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wer\Grassor\2022\"/>
    </mc:Choice>
  </mc:AlternateContent>
  <bookViews>
    <workbookView xWindow="0" yWindow="0" windowWidth="28800" windowHeight="12105"/>
  </bookViews>
  <sheets>
    <sheet name="TR300" sheetId="1" r:id="rId1"/>
    <sheet name="TR100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H7" i="1"/>
  <c r="H8" i="1"/>
  <c r="H9" i="1"/>
  <c r="H10" i="1"/>
  <c r="H33" i="1"/>
  <c r="H34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9" i="1"/>
  <c r="H35" i="1"/>
  <c r="H36" i="1"/>
  <c r="H37" i="1"/>
  <c r="H38" i="1"/>
  <c r="H40" i="1"/>
  <c r="H41" i="1"/>
  <c r="H42" i="1"/>
  <c r="H43" i="1"/>
  <c r="H6" i="1"/>
</calcChain>
</file>

<file path=xl/sharedStrings.xml><?xml version="1.0" encoding="utf-8"?>
<sst xmlns="http://schemas.openxmlformats.org/spreadsheetml/2006/main" count="181" uniqueCount="116">
  <si>
    <t>Lista wyników wg. tras.</t>
  </si>
  <si>
    <t>Trasa: TR300</t>
  </si>
  <si>
    <t>Lp.</t>
  </si>
  <si>
    <t>#</t>
  </si>
  <si>
    <t>Kat</t>
  </si>
  <si>
    <t>Rok</t>
  </si>
  <si>
    <t>Czas startu</t>
  </si>
  <si>
    <t>Czas (min)</t>
  </si>
  <si>
    <t>Kara</t>
  </si>
  <si>
    <t>Suma PK</t>
  </si>
  <si>
    <t>Suma pkt.</t>
  </si>
  <si>
    <t>PK01</t>
  </si>
  <si>
    <t>PK02</t>
  </si>
  <si>
    <t>PK03</t>
  </si>
  <si>
    <t>PK04</t>
  </si>
  <si>
    <t>PK05</t>
  </si>
  <si>
    <t>PK06</t>
  </si>
  <si>
    <t>PK08</t>
  </si>
  <si>
    <t>PK09</t>
  </si>
  <si>
    <t>PK10</t>
  </si>
  <si>
    <t>PK11</t>
  </si>
  <si>
    <t>PK12</t>
  </si>
  <si>
    <t>PK13</t>
  </si>
  <si>
    <t>PK14</t>
  </si>
  <si>
    <t>PK15</t>
  </si>
  <si>
    <t>PK16</t>
  </si>
  <si>
    <t>PK17</t>
  </si>
  <si>
    <t>PK18</t>
  </si>
  <si>
    <t>PK19</t>
  </si>
  <si>
    <t>PK20</t>
  </si>
  <si>
    <t>PK21</t>
  </si>
  <si>
    <t>PK22</t>
  </si>
  <si>
    <t>PK23</t>
  </si>
  <si>
    <t>PK24</t>
  </si>
  <si>
    <t>PK25</t>
  </si>
  <si>
    <t>PK26</t>
  </si>
  <si>
    <t>PK27</t>
  </si>
  <si>
    <t>PK28</t>
  </si>
  <si>
    <t>PK29</t>
  </si>
  <si>
    <t>PK30</t>
  </si>
  <si>
    <t>PK31</t>
  </si>
  <si>
    <t>PK32</t>
  </si>
  <si>
    <t>PK33</t>
  </si>
  <si>
    <t>PK34</t>
  </si>
  <si>
    <t>PK35</t>
  </si>
  <si>
    <t>PK37</t>
  </si>
  <si>
    <t>PK38</t>
  </si>
  <si>
    <t>PK40</t>
  </si>
  <si>
    <t>PK41</t>
  </si>
  <si>
    <t>PK42</t>
  </si>
  <si>
    <t>PK43</t>
  </si>
  <si>
    <t>PK44</t>
  </si>
  <si>
    <t>PK45</t>
  </si>
  <si>
    <t>PK46</t>
  </si>
  <si>
    <t>PK47</t>
  </si>
  <si>
    <t>PK48</t>
  </si>
  <si>
    <t>PK50</t>
  </si>
  <si>
    <t>PK51</t>
  </si>
  <si>
    <t>PK52</t>
  </si>
  <si>
    <t>PK53</t>
  </si>
  <si>
    <t>PK54</t>
  </si>
  <si>
    <t>PK55</t>
  </si>
  <si>
    <t>PK56</t>
  </si>
  <si>
    <t>PK57</t>
  </si>
  <si>
    <t>PK61</t>
  </si>
  <si>
    <t>PK62</t>
  </si>
  <si>
    <t>PK63</t>
  </si>
  <si>
    <t>PK64</t>
  </si>
  <si>
    <t>META</t>
  </si>
  <si>
    <t xml:space="preserve">#319 Hołdakowski Wojciech </t>
  </si>
  <si>
    <t>M</t>
  </si>
  <si>
    <t xml:space="preserve">#338 Owczarski Marcin </t>
  </si>
  <si>
    <t xml:space="preserve">#326 Dopierała Piotr </t>
  </si>
  <si>
    <t xml:space="preserve">#335 Beszterda Sebastian </t>
  </si>
  <si>
    <t xml:space="preserve">#328 Walentowski Radosław </t>
  </si>
  <si>
    <t xml:space="preserve">#327 Podleś Rafał </t>
  </si>
  <si>
    <t xml:space="preserve">#332 Wojtczak Szymon </t>
  </si>
  <si>
    <t xml:space="preserve">#301 Śmieja Daniel </t>
  </si>
  <si>
    <t xml:space="preserve">#305 Szawdzin Krzysztof </t>
  </si>
  <si>
    <t xml:space="preserve">#316 Mirowski Łukasz </t>
  </si>
  <si>
    <t xml:space="preserve">#331 Zadworny Tomasz </t>
  </si>
  <si>
    <t xml:space="preserve">#309 Rudnicki Mariusz </t>
  </si>
  <si>
    <t xml:space="preserve">#317 Dobosz Patryk </t>
  </si>
  <si>
    <t xml:space="preserve">#306 Brudło Paweł </t>
  </si>
  <si>
    <t xml:space="preserve">#321 Stanek Robert </t>
  </si>
  <si>
    <t xml:space="preserve">#320 Witkowski Marcin </t>
  </si>
  <si>
    <t xml:space="preserve">#322 Adamczyk Ewa </t>
  </si>
  <si>
    <t>K</t>
  </si>
  <si>
    <t xml:space="preserve">#323 Adamczyk Jarek </t>
  </si>
  <si>
    <t xml:space="preserve">#325 Dudek Magdalena </t>
  </si>
  <si>
    <t xml:space="preserve">#330 Truszkowska Kamila </t>
  </si>
  <si>
    <t xml:space="preserve">#314 Zarzycki Piotr </t>
  </si>
  <si>
    <t xml:space="preserve">#302 Wieczorek Jarosław </t>
  </si>
  <si>
    <t xml:space="preserve">#312 Kowal Zbigniew </t>
  </si>
  <si>
    <t xml:space="preserve">#311 Królikowski Roman </t>
  </si>
  <si>
    <t xml:space="preserve">#308 Szaciłowski Piotr </t>
  </si>
  <si>
    <t xml:space="preserve">#329 Ścibisz Jerzy </t>
  </si>
  <si>
    <t xml:space="preserve">#304 Sadowski Marek </t>
  </si>
  <si>
    <t xml:space="preserve">#313 Lipiński Tomasz </t>
  </si>
  <si>
    <t xml:space="preserve">#333 Jacak Andrzej </t>
  </si>
  <si>
    <t xml:space="preserve">#336 Lewosz Krzysztof </t>
  </si>
  <si>
    <t xml:space="preserve">#307 Makowiec Sławomir </t>
  </si>
  <si>
    <t xml:space="preserve">#303 Sójka Tomasz </t>
  </si>
  <si>
    <t xml:space="preserve">#318 Kowalski Krzysztof </t>
  </si>
  <si>
    <t xml:space="preserve">#337 Liszka Grzegorz </t>
  </si>
  <si>
    <t xml:space="preserve">#310 Szajduk Piotr </t>
  </si>
  <si>
    <t xml:space="preserve">#324 Nowińska Renata </t>
  </si>
  <si>
    <t xml:space="preserve">#315 Rychlik Michał </t>
  </si>
  <si>
    <t xml:space="preserve">#334 Paszkowski Wojciech </t>
  </si>
  <si>
    <t>Trasa: TR100</t>
  </si>
  <si>
    <t>TR100</t>
  </si>
  <si>
    <t xml:space="preserve">#102 Brandebura Cezary </t>
  </si>
  <si>
    <t xml:space="preserve">#103 Gałaguz Jacek </t>
  </si>
  <si>
    <t xml:space="preserve">#101 Jankowski Jakub </t>
  </si>
  <si>
    <t>Kara czas</t>
  </si>
  <si>
    <t>Czas łącznie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</si>
</sst>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20" fontId="5" fillId="0" borderId="0" xfId="0" applyNumberFormat="1" applyFont="1" applyAlignment="1">
      <alignment vertical="center" wrapText="1"/>
    </xf>
    <xf numFmtId="21" fontId="5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0"/>
  <sheetViews>
    <sheetView tabSelected="1" workbookViewId="0">
      <selection activeCell="B5" sqref="B5"/>
    </sheetView>
  </sheetViews>
  <sheetFormatPr defaultRowHeight="15" x14ac:dyDescent="0.25"/>
  <cols>
    <col min="2" max="2" width="26.85546875" bestFit="1" customWidth="1"/>
    <col min="5" max="5" width="15.5703125" bestFit="1" customWidth="1"/>
  </cols>
  <sheetData>
    <row r="1" spans="1:69" ht="23.25" x14ac:dyDescent="0.25">
      <c r="A1" s="1" t="s">
        <v>0</v>
      </c>
    </row>
    <row r="3" spans="1:69" ht="18" x14ac:dyDescent="0.25">
      <c r="A3" s="2" t="s">
        <v>1</v>
      </c>
    </row>
    <row r="5" spans="1:69" ht="30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114</v>
      </c>
      <c r="H5" s="3" t="s">
        <v>115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3" t="s">
        <v>22</v>
      </c>
      <c r="X5" s="3" t="s">
        <v>23</v>
      </c>
      <c r="Y5" s="3" t="s">
        <v>24</v>
      </c>
      <c r="Z5" s="3" t="s">
        <v>25</v>
      </c>
      <c r="AA5" s="3" t="s">
        <v>26</v>
      </c>
      <c r="AB5" s="3" t="s">
        <v>27</v>
      </c>
      <c r="AC5" s="3" t="s">
        <v>28</v>
      </c>
      <c r="AD5" s="3" t="s">
        <v>29</v>
      </c>
      <c r="AE5" s="3" t="s">
        <v>30</v>
      </c>
      <c r="AF5" s="3" t="s">
        <v>31</v>
      </c>
      <c r="AG5" s="3" t="s">
        <v>32</v>
      </c>
      <c r="AH5" s="3" t="s">
        <v>33</v>
      </c>
      <c r="AI5" s="3" t="s">
        <v>34</v>
      </c>
      <c r="AJ5" s="3" t="s">
        <v>35</v>
      </c>
      <c r="AK5" s="3" t="s">
        <v>36</v>
      </c>
      <c r="AL5" s="3" t="s">
        <v>37</v>
      </c>
      <c r="AM5" s="3" t="s">
        <v>38</v>
      </c>
      <c r="AN5" s="3" t="s">
        <v>39</v>
      </c>
      <c r="AO5" s="3" t="s">
        <v>40</v>
      </c>
      <c r="AP5" s="3" t="s">
        <v>41</v>
      </c>
      <c r="AQ5" s="3" t="s">
        <v>42</v>
      </c>
      <c r="AR5" s="3" t="s">
        <v>43</v>
      </c>
      <c r="AS5" s="3" t="s">
        <v>44</v>
      </c>
      <c r="AT5" s="3" t="s">
        <v>45</v>
      </c>
      <c r="AU5" s="3" t="s">
        <v>46</v>
      </c>
      <c r="AV5" s="3" t="s">
        <v>47</v>
      </c>
      <c r="AW5" s="3" t="s">
        <v>48</v>
      </c>
      <c r="AX5" s="3" t="s">
        <v>49</v>
      </c>
      <c r="AY5" s="3" t="s">
        <v>50</v>
      </c>
      <c r="AZ5" s="3" t="s">
        <v>51</v>
      </c>
      <c r="BA5" s="3" t="s">
        <v>52</v>
      </c>
      <c r="BB5" s="3" t="s">
        <v>53</v>
      </c>
      <c r="BC5" s="3" t="s">
        <v>54</v>
      </c>
      <c r="BD5" s="3" t="s">
        <v>55</v>
      </c>
      <c r="BE5" s="3" t="s">
        <v>56</v>
      </c>
      <c r="BF5" s="3" t="s">
        <v>57</v>
      </c>
      <c r="BG5" s="3" t="s">
        <v>58</v>
      </c>
      <c r="BH5" s="3" t="s">
        <v>59</v>
      </c>
      <c r="BI5" s="3" t="s">
        <v>60</v>
      </c>
      <c r="BJ5" s="3" t="s">
        <v>61</v>
      </c>
      <c r="BK5" s="3" t="s">
        <v>62</v>
      </c>
      <c r="BL5" s="3" t="s">
        <v>63</v>
      </c>
      <c r="BM5" s="3" t="s">
        <v>64</v>
      </c>
      <c r="BN5" s="3" t="s">
        <v>65</v>
      </c>
      <c r="BO5" s="3" t="s">
        <v>66</v>
      </c>
      <c r="BP5" s="3" t="s">
        <v>67</v>
      </c>
      <c r="BQ5" s="3" t="s">
        <v>68</v>
      </c>
    </row>
    <row r="6" spans="1:69" x14ac:dyDescent="0.25">
      <c r="A6" s="3">
        <v>1</v>
      </c>
      <c r="B6" t="s">
        <v>69</v>
      </c>
      <c r="C6" s="4" t="s">
        <v>70</v>
      </c>
      <c r="D6" s="4">
        <v>1970</v>
      </c>
      <c r="E6" s="5">
        <v>44737.458333333336</v>
      </c>
      <c r="F6" s="4">
        <v>1430</v>
      </c>
      <c r="G6" s="4"/>
      <c r="H6" s="4">
        <f>F6+G6</f>
        <v>1430</v>
      </c>
      <c r="I6" s="4">
        <v>0</v>
      </c>
      <c r="J6" s="4">
        <v>44</v>
      </c>
      <c r="K6" s="6">
        <v>1430</v>
      </c>
      <c r="L6" s="7"/>
      <c r="M6" s="8">
        <v>0.46597222222222223</v>
      </c>
      <c r="N6" s="8">
        <v>0.55763888888888891</v>
      </c>
      <c r="O6" s="7"/>
      <c r="P6" s="8">
        <v>0.50277777777777777</v>
      </c>
      <c r="Q6" s="8">
        <v>0.48749999999999999</v>
      </c>
      <c r="R6" s="8">
        <v>0.53541666666666665</v>
      </c>
      <c r="S6" s="8">
        <v>0.60486111111111118</v>
      </c>
      <c r="T6" s="8">
        <v>0.5805555555555556</v>
      </c>
      <c r="U6" s="8">
        <v>0.64513888888888882</v>
      </c>
      <c r="V6" s="8">
        <v>0.62569444444444444</v>
      </c>
      <c r="W6" s="8">
        <v>0.70347222222222217</v>
      </c>
      <c r="X6" s="8">
        <v>0.92499999999999993</v>
      </c>
      <c r="Y6" s="8">
        <v>0.67361111111111116</v>
      </c>
      <c r="Z6" s="8">
        <v>0.90486111111111101</v>
      </c>
      <c r="AA6" s="7"/>
      <c r="AB6" s="8">
        <v>0.98958333333333337</v>
      </c>
      <c r="AC6" s="7"/>
      <c r="AD6" s="8">
        <v>1.6666666666666666E-2</v>
      </c>
      <c r="AE6" s="8">
        <v>0.71805555555555556</v>
      </c>
      <c r="AF6" s="7"/>
      <c r="AG6" s="8">
        <v>0.21458333333333335</v>
      </c>
      <c r="AH6" s="8">
        <v>0.30138888888888887</v>
      </c>
      <c r="AI6" s="7"/>
      <c r="AJ6" s="8">
        <v>0.73819444444444438</v>
      </c>
      <c r="AK6" s="7"/>
      <c r="AL6" s="8">
        <v>0.3611111111111111</v>
      </c>
      <c r="AM6" s="8">
        <v>0.16180555555555556</v>
      </c>
      <c r="AN6" s="8">
        <v>0.3430555555555555</v>
      </c>
      <c r="AO6" s="7"/>
      <c r="AP6" s="8">
        <v>0.40208333333333335</v>
      </c>
      <c r="AQ6" s="7"/>
      <c r="AR6" s="8">
        <v>0.23055555555555554</v>
      </c>
      <c r="AS6" s="8">
        <v>0.28958333333333336</v>
      </c>
      <c r="AT6" s="8">
        <v>0.83611111111111114</v>
      </c>
      <c r="AU6" s="8">
        <v>0.30763888888888891</v>
      </c>
      <c r="AV6" s="7"/>
      <c r="AW6" s="8">
        <v>0.28055555555555556</v>
      </c>
      <c r="AX6" s="8">
        <v>0.20833333333333334</v>
      </c>
      <c r="AY6" s="7"/>
      <c r="AZ6" s="8">
        <v>0.87638888888888899</v>
      </c>
      <c r="BA6" s="8">
        <v>9.3055555555555558E-2</v>
      </c>
      <c r="BB6" s="8">
        <v>0.17777777777777778</v>
      </c>
      <c r="BC6" s="8">
        <v>0.38611111111111113</v>
      </c>
      <c r="BD6" s="8">
        <v>0.97013888888888899</v>
      </c>
      <c r="BE6" s="8">
        <v>0.31736111111111115</v>
      </c>
      <c r="BF6" s="8">
        <v>0.75624999999999998</v>
      </c>
      <c r="BG6" s="8">
        <v>0.85972222222222217</v>
      </c>
      <c r="BH6" s="8">
        <v>0.37222222222222223</v>
      </c>
      <c r="BI6" s="8">
        <v>0.13055555555555556</v>
      </c>
      <c r="BJ6" s="8">
        <v>0.79791666666666661</v>
      </c>
      <c r="BK6" s="7"/>
      <c r="BL6" s="8">
        <v>5.8333333333333327E-2</v>
      </c>
      <c r="BM6" s="8">
        <v>0.81666666666666676</v>
      </c>
      <c r="BN6" s="8">
        <v>0.25486111111111109</v>
      </c>
      <c r="BO6" s="7"/>
      <c r="BP6" s="7"/>
      <c r="BQ6" s="9">
        <v>0.4513888888888889</v>
      </c>
    </row>
    <row r="7" spans="1:69" x14ac:dyDescent="0.25">
      <c r="A7" s="3">
        <v>2</v>
      </c>
      <c r="B7" t="s">
        <v>71</v>
      </c>
      <c r="C7" s="4" t="s">
        <v>70</v>
      </c>
      <c r="D7" s="4">
        <v>1978</v>
      </c>
      <c r="E7" s="5">
        <v>44737.458333333336</v>
      </c>
      <c r="F7" s="4">
        <v>1430</v>
      </c>
      <c r="G7" s="4"/>
      <c r="H7" s="4">
        <f>F7+G7</f>
        <v>1430</v>
      </c>
      <c r="I7" s="4">
        <v>0</v>
      </c>
      <c r="J7" s="4">
        <v>44</v>
      </c>
      <c r="K7" s="6">
        <v>1430</v>
      </c>
      <c r="L7" s="7"/>
      <c r="M7" s="8">
        <v>0.46666666666666662</v>
      </c>
      <c r="N7" s="8">
        <v>0.55833333333333335</v>
      </c>
      <c r="O7" s="7"/>
      <c r="P7" s="8">
        <v>0.50277777777777777</v>
      </c>
      <c r="Q7" s="8">
        <v>0.48749999999999999</v>
      </c>
      <c r="R7" s="8">
        <v>0.53819444444444442</v>
      </c>
      <c r="S7" s="8">
        <v>0.60486111111111118</v>
      </c>
      <c r="T7" s="8">
        <v>0.5805555555555556</v>
      </c>
      <c r="U7" s="8">
        <v>0.64513888888888882</v>
      </c>
      <c r="V7" s="8">
        <v>0.62430555555555556</v>
      </c>
      <c r="W7" s="8">
        <v>0.70347222222222217</v>
      </c>
      <c r="X7" s="8">
        <v>0.92499999999999993</v>
      </c>
      <c r="Y7" s="8">
        <v>0.67361111111111116</v>
      </c>
      <c r="Z7" s="8">
        <v>0.90486111111111101</v>
      </c>
      <c r="AA7" s="7"/>
      <c r="AB7" s="8">
        <v>0.98958333333333337</v>
      </c>
      <c r="AC7" s="7"/>
      <c r="AD7" s="8">
        <v>1.6666666666666666E-2</v>
      </c>
      <c r="AE7" s="8">
        <v>0.71805555555555556</v>
      </c>
      <c r="AF7" s="7"/>
      <c r="AG7" s="8">
        <v>0.21458333333333335</v>
      </c>
      <c r="AH7" s="8">
        <v>0.30138888888888887</v>
      </c>
      <c r="AI7" s="7"/>
      <c r="AJ7" s="8">
        <v>0.73819444444444438</v>
      </c>
      <c r="AK7" s="7"/>
      <c r="AL7" s="8">
        <v>0.3611111111111111</v>
      </c>
      <c r="AM7" s="8">
        <v>0.16180555555555556</v>
      </c>
      <c r="AN7" s="8">
        <v>0.3430555555555555</v>
      </c>
      <c r="AO7" s="7"/>
      <c r="AP7" s="8">
        <v>0.40208333333333335</v>
      </c>
      <c r="AQ7" s="7"/>
      <c r="AR7" s="8">
        <v>0.23055555555555554</v>
      </c>
      <c r="AS7" s="8">
        <v>0.28958333333333336</v>
      </c>
      <c r="AT7" s="8">
        <v>0.83611111111111114</v>
      </c>
      <c r="AU7" s="8">
        <v>0.30763888888888891</v>
      </c>
      <c r="AV7" s="7"/>
      <c r="AW7" s="8">
        <v>0.28125</v>
      </c>
      <c r="AX7" s="8">
        <v>0.20833333333333334</v>
      </c>
      <c r="AY7" s="7"/>
      <c r="AZ7" s="8">
        <v>0.87638888888888899</v>
      </c>
      <c r="BA7" s="8">
        <v>9.3055555555555558E-2</v>
      </c>
      <c r="BB7" s="8">
        <v>0.17847222222222223</v>
      </c>
      <c r="BC7" s="8">
        <v>0.38541666666666669</v>
      </c>
      <c r="BD7" s="8">
        <v>0.97013888888888899</v>
      </c>
      <c r="BE7" s="8">
        <v>0.31736111111111115</v>
      </c>
      <c r="BF7" s="8">
        <v>0.75624999999999998</v>
      </c>
      <c r="BG7" s="8">
        <v>0.85972222222222217</v>
      </c>
      <c r="BH7" s="8">
        <v>0.37222222222222223</v>
      </c>
      <c r="BI7" s="8">
        <v>0.13055555555555556</v>
      </c>
      <c r="BJ7" s="8">
        <v>0.79791666666666661</v>
      </c>
      <c r="BK7" s="7"/>
      <c r="BL7" s="8">
        <v>5.8333333333333327E-2</v>
      </c>
      <c r="BM7" s="8">
        <v>0.81666666666666676</v>
      </c>
      <c r="BN7" s="8">
        <v>0.25486111111111109</v>
      </c>
      <c r="BO7" s="7"/>
      <c r="BP7" s="7"/>
      <c r="BQ7" s="9">
        <v>0.4513888888888889</v>
      </c>
    </row>
    <row r="8" spans="1:69" x14ac:dyDescent="0.25">
      <c r="A8" s="3">
        <v>3</v>
      </c>
      <c r="B8" t="s">
        <v>72</v>
      </c>
      <c r="C8" s="4" t="s">
        <v>70</v>
      </c>
      <c r="D8" s="4">
        <v>1978</v>
      </c>
      <c r="E8" s="5">
        <v>44737.458333333336</v>
      </c>
      <c r="F8" s="4">
        <v>1427</v>
      </c>
      <c r="G8" s="4"/>
      <c r="H8" s="4">
        <f>F8+G8</f>
        <v>1427</v>
      </c>
      <c r="I8" s="4">
        <v>0</v>
      </c>
      <c r="J8" s="4">
        <v>43</v>
      </c>
      <c r="K8" s="6">
        <v>1390</v>
      </c>
      <c r="L8" s="7"/>
      <c r="M8" s="8">
        <v>0.46597222222222223</v>
      </c>
      <c r="N8" s="8">
        <v>0.56180555555555556</v>
      </c>
      <c r="O8" s="7"/>
      <c r="P8" s="8">
        <v>0.51180555555555551</v>
      </c>
      <c r="Q8" s="8">
        <v>0.49583333333333335</v>
      </c>
      <c r="R8" s="8">
        <v>0.5395833333333333</v>
      </c>
      <c r="S8" s="8">
        <v>0.61875000000000002</v>
      </c>
      <c r="T8" s="8">
        <v>0.58958333333333335</v>
      </c>
      <c r="U8" s="7"/>
      <c r="V8" s="8">
        <v>0.64930555555555558</v>
      </c>
      <c r="W8" s="8">
        <v>0.69305555555555554</v>
      </c>
      <c r="X8" s="8">
        <v>0.92569444444444438</v>
      </c>
      <c r="Y8" s="8">
        <v>0.6743055555555556</v>
      </c>
      <c r="Z8" s="8">
        <v>0.90486111111111101</v>
      </c>
      <c r="AA8" s="7"/>
      <c r="AB8" s="8">
        <v>0.98958333333333337</v>
      </c>
      <c r="AC8" s="7"/>
      <c r="AD8" s="8">
        <v>1.7361111111111112E-2</v>
      </c>
      <c r="AE8" s="8">
        <v>0.70763888888888893</v>
      </c>
      <c r="AF8" s="7"/>
      <c r="AG8" s="8">
        <v>0.21458333333333335</v>
      </c>
      <c r="AH8" s="8">
        <v>0.30138888888888887</v>
      </c>
      <c r="AI8" s="7"/>
      <c r="AJ8" s="8">
        <v>0.74097222222222225</v>
      </c>
      <c r="AK8" s="7"/>
      <c r="AL8" s="8">
        <v>0.3611111111111111</v>
      </c>
      <c r="AM8" s="8">
        <v>0.16180555555555556</v>
      </c>
      <c r="AN8" s="8">
        <v>0.3430555555555555</v>
      </c>
      <c r="AO8" s="7"/>
      <c r="AP8" s="8">
        <v>0.40208333333333335</v>
      </c>
      <c r="AQ8" s="7"/>
      <c r="AR8" s="8">
        <v>0.23055555555555554</v>
      </c>
      <c r="AS8" s="8">
        <v>0.28958333333333336</v>
      </c>
      <c r="AT8" s="8">
        <v>0.83611111111111114</v>
      </c>
      <c r="AU8" s="8">
        <v>0.30763888888888891</v>
      </c>
      <c r="AV8" s="7"/>
      <c r="AW8" s="8">
        <v>0.28055555555555556</v>
      </c>
      <c r="AX8" s="8">
        <v>0.20833333333333334</v>
      </c>
      <c r="AY8" s="7"/>
      <c r="AZ8" s="8">
        <v>0.87638888888888899</v>
      </c>
      <c r="BA8" s="8">
        <v>9.2361111111111116E-2</v>
      </c>
      <c r="BB8" s="8">
        <v>0.17847222222222223</v>
      </c>
      <c r="BC8" s="8">
        <v>0.38541666666666669</v>
      </c>
      <c r="BD8" s="8">
        <v>0.96944444444444444</v>
      </c>
      <c r="BE8" s="8">
        <v>0.31736111111111115</v>
      </c>
      <c r="BF8" s="8">
        <v>0.75555555555555554</v>
      </c>
      <c r="BG8" s="8">
        <v>0.85902777777777783</v>
      </c>
      <c r="BH8" s="8">
        <v>0.37222222222222223</v>
      </c>
      <c r="BI8" s="8">
        <v>0.12569444444444444</v>
      </c>
      <c r="BJ8" s="8">
        <v>0.79791666666666661</v>
      </c>
      <c r="BK8" s="7"/>
      <c r="BL8" s="8">
        <v>5.6250000000000001E-2</v>
      </c>
      <c r="BM8" s="8">
        <v>0.81666666666666676</v>
      </c>
      <c r="BN8" s="8">
        <v>0.25486111111111109</v>
      </c>
      <c r="BO8" s="7"/>
      <c r="BP8" s="7"/>
      <c r="BQ8" s="9">
        <v>0.44918981481481479</v>
      </c>
    </row>
    <row r="9" spans="1:69" x14ac:dyDescent="0.25">
      <c r="A9" s="3">
        <v>4</v>
      </c>
      <c r="B9" t="s">
        <v>73</v>
      </c>
      <c r="C9" s="4" t="s">
        <v>70</v>
      </c>
      <c r="D9" s="4">
        <v>1975</v>
      </c>
      <c r="E9" s="5">
        <v>44737.458333333336</v>
      </c>
      <c r="F9" s="4">
        <v>1443</v>
      </c>
      <c r="G9" s="4"/>
      <c r="H9" s="4">
        <f>F9+G9</f>
        <v>1443</v>
      </c>
      <c r="I9" s="4">
        <v>3</v>
      </c>
      <c r="J9" s="4">
        <v>38</v>
      </c>
      <c r="K9" s="6">
        <v>1287</v>
      </c>
      <c r="L9" s="7"/>
      <c r="M9" s="7"/>
      <c r="N9" s="8">
        <v>0.54652777777777783</v>
      </c>
      <c r="O9" s="7"/>
      <c r="P9" s="8">
        <v>0.49652777777777773</v>
      </c>
      <c r="Q9" s="8">
        <v>0.4770833333333333</v>
      </c>
      <c r="R9" s="8">
        <v>0.52152777777777781</v>
      </c>
      <c r="S9" s="8">
        <v>0.59166666666666667</v>
      </c>
      <c r="T9" s="8">
        <v>0.56597222222222221</v>
      </c>
      <c r="U9" s="8">
        <v>0.64513888888888882</v>
      </c>
      <c r="V9" s="8">
        <v>0.60763888888888895</v>
      </c>
      <c r="W9" s="8">
        <v>0.71736111111111101</v>
      </c>
      <c r="X9" s="8">
        <v>0.9819444444444444</v>
      </c>
      <c r="Y9" s="8">
        <v>0.68680555555555556</v>
      </c>
      <c r="Z9" s="8">
        <v>0.96250000000000002</v>
      </c>
      <c r="AA9" s="7"/>
      <c r="AB9" s="8">
        <v>3.2638888888888891E-2</v>
      </c>
      <c r="AC9" s="7"/>
      <c r="AD9" s="8">
        <v>5.486111111111111E-2</v>
      </c>
      <c r="AE9" s="8">
        <v>0.73611111111111116</v>
      </c>
      <c r="AF9" s="7"/>
      <c r="AG9" s="8">
        <v>0.22430555555555556</v>
      </c>
      <c r="AH9" s="8">
        <v>0.3430555555555555</v>
      </c>
      <c r="AI9" s="7"/>
      <c r="AJ9" s="8">
        <v>0.75624999999999998</v>
      </c>
      <c r="AK9" s="7"/>
      <c r="AL9" s="8">
        <v>0.38611111111111113</v>
      </c>
      <c r="AM9" s="8">
        <v>0.17291666666666669</v>
      </c>
      <c r="AN9" s="8">
        <v>0.30416666666666664</v>
      </c>
      <c r="AO9" s="7"/>
      <c r="AP9" s="7"/>
      <c r="AQ9" s="7"/>
      <c r="AR9" s="8">
        <v>0.23680555555555557</v>
      </c>
      <c r="AS9" s="7"/>
      <c r="AT9" s="8">
        <v>0.86875000000000002</v>
      </c>
      <c r="AU9" s="8">
        <v>0.32708333333333334</v>
      </c>
      <c r="AV9" s="7"/>
      <c r="AW9" s="7"/>
      <c r="AX9" s="8">
        <v>0.21388888888888891</v>
      </c>
      <c r="AY9" s="7"/>
      <c r="AZ9" s="8">
        <v>0.9145833333333333</v>
      </c>
      <c r="BA9" s="8">
        <v>0.1277777777777778</v>
      </c>
      <c r="BB9" s="8">
        <v>0.18819444444444444</v>
      </c>
      <c r="BC9" s="7"/>
      <c r="BD9" s="8">
        <v>1.4583333333333332E-2</v>
      </c>
      <c r="BE9" s="8">
        <v>0.36041666666666666</v>
      </c>
      <c r="BF9" s="8">
        <v>0.77013888888888893</v>
      </c>
      <c r="BG9" s="8">
        <v>0.89861111111111114</v>
      </c>
      <c r="BH9" s="7"/>
      <c r="BI9" s="8">
        <v>0.15972222222222224</v>
      </c>
      <c r="BJ9" s="8">
        <v>0.81597222222222221</v>
      </c>
      <c r="BK9" s="7"/>
      <c r="BL9" s="8">
        <v>9.7916666666666666E-2</v>
      </c>
      <c r="BM9" s="8">
        <v>0.84305555555555556</v>
      </c>
      <c r="BN9" s="8">
        <v>0.25833333333333336</v>
      </c>
      <c r="BO9" s="7"/>
      <c r="BP9" s="7"/>
      <c r="BQ9" s="9">
        <v>0.46013888888888888</v>
      </c>
    </row>
    <row r="10" spans="1:69" x14ac:dyDescent="0.25">
      <c r="A10" s="3">
        <v>5</v>
      </c>
      <c r="B10" t="s">
        <v>74</v>
      </c>
      <c r="C10" s="4" t="s">
        <v>70</v>
      </c>
      <c r="D10" s="4">
        <v>1979</v>
      </c>
      <c r="E10" s="5">
        <v>44737.458333333336</v>
      </c>
      <c r="F10" s="4">
        <v>1367</v>
      </c>
      <c r="G10" s="4"/>
      <c r="H10" s="4">
        <f>F10+G10</f>
        <v>1367</v>
      </c>
      <c r="I10" s="4">
        <v>0</v>
      </c>
      <c r="J10" s="4">
        <v>32</v>
      </c>
      <c r="K10" s="6">
        <v>1130</v>
      </c>
      <c r="L10" s="7"/>
      <c r="M10" s="8">
        <v>0.46875</v>
      </c>
      <c r="N10" s="7"/>
      <c r="O10" s="7"/>
      <c r="P10" s="8">
        <v>0.5083333333333333</v>
      </c>
      <c r="Q10" s="8">
        <v>0.48749999999999999</v>
      </c>
      <c r="R10" s="8">
        <v>0.52986111111111112</v>
      </c>
      <c r="S10" s="8">
        <v>0.59166666666666667</v>
      </c>
      <c r="T10" s="7"/>
      <c r="U10" s="8">
        <v>0.93194444444444446</v>
      </c>
      <c r="V10" s="8">
        <v>0.57430555555555551</v>
      </c>
      <c r="W10" s="8">
        <v>0.63888888888888895</v>
      </c>
      <c r="X10" s="8">
        <v>0.89236111111111116</v>
      </c>
      <c r="Y10" s="8">
        <v>0.61388888888888882</v>
      </c>
      <c r="Z10" s="8">
        <v>0.875</v>
      </c>
      <c r="AA10" s="7"/>
      <c r="AB10" s="8">
        <v>0.98958333333333337</v>
      </c>
      <c r="AC10" s="7"/>
      <c r="AD10" s="8">
        <v>1.6666666666666666E-2</v>
      </c>
      <c r="AE10" s="8">
        <v>0.65416666666666667</v>
      </c>
      <c r="AF10" s="7"/>
      <c r="AG10" s="7"/>
      <c r="AH10" s="7"/>
      <c r="AI10" s="7"/>
      <c r="AJ10" s="8">
        <v>0.68263888888888891</v>
      </c>
      <c r="AK10" s="7"/>
      <c r="AL10" s="7"/>
      <c r="AM10" s="8">
        <v>0.3444444444444445</v>
      </c>
      <c r="AN10" s="7"/>
      <c r="AO10" s="7"/>
      <c r="AP10" s="7"/>
      <c r="AQ10" s="7"/>
      <c r="AR10" s="7"/>
      <c r="AS10" s="7"/>
      <c r="AT10" s="8">
        <v>0.78680555555555554</v>
      </c>
      <c r="AU10" s="7"/>
      <c r="AV10" s="7"/>
      <c r="AW10" s="7"/>
      <c r="AX10" s="7"/>
      <c r="AY10" s="8">
        <v>0.16944444444444443</v>
      </c>
      <c r="AZ10" s="8">
        <v>0.83124999999999993</v>
      </c>
      <c r="BA10" s="8">
        <v>0.27708333333333335</v>
      </c>
      <c r="BB10" s="8">
        <v>0.35625000000000001</v>
      </c>
      <c r="BC10" s="7"/>
      <c r="BD10" s="8">
        <v>0.96944444444444444</v>
      </c>
      <c r="BE10" s="7"/>
      <c r="BF10" s="8">
        <v>0.70208333333333339</v>
      </c>
      <c r="BG10" s="8">
        <v>0.81388888888888899</v>
      </c>
      <c r="BH10" s="7"/>
      <c r="BI10" s="8">
        <v>0.30069444444444443</v>
      </c>
      <c r="BJ10" s="8">
        <v>0.75069444444444444</v>
      </c>
      <c r="BK10" s="8">
        <v>0.14097222222222222</v>
      </c>
      <c r="BL10" s="8">
        <v>5.8333333333333327E-2</v>
      </c>
      <c r="BM10" s="8">
        <v>0.7715277777777777</v>
      </c>
      <c r="BN10" s="7"/>
      <c r="BO10" s="8">
        <v>0.22916666666666666</v>
      </c>
      <c r="BP10" s="8">
        <v>9.8611111111111108E-2</v>
      </c>
      <c r="BQ10" s="9">
        <v>0.40699074074074071</v>
      </c>
    </row>
    <row r="11" spans="1:69" x14ac:dyDescent="0.25">
      <c r="A11" s="3">
        <v>6</v>
      </c>
      <c r="B11" t="s">
        <v>77</v>
      </c>
      <c r="C11" s="4" t="s">
        <v>70</v>
      </c>
      <c r="D11" s="4">
        <v>1982</v>
      </c>
      <c r="E11" s="5">
        <v>44737.458333333336</v>
      </c>
      <c r="F11" s="4">
        <v>1468</v>
      </c>
      <c r="G11" s="4"/>
      <c r="H11" s="4">
        <f>F11+G11</f>
        <v>1468</v>
      </c>
      <c r="I11" s="4">
        <v>28</v>
      </c>
      <c r="J11" s="4">
        <v>34</v>
      </c>
      <c r="K11" s="6">
        <v>1082</v>
      </c>
      <c r="L11" s="8">
        <v>0.57361111111111118</v>
      </c>
      <c r="M11" s="8">
        <v>0.47291666666666665</v>
      </c>
      <c r="N11" s="8">
        <v>0.68333333333333324</v>
      </c>
      <c r="O11" s="8">
        <v>0.59166666666666667</v>
      </c>
      <c r="P11" s="8">
        <v>0.63124999999999998</v>
      </c>
      <c r="Q11" s="8">
        <v>0.61249999999999993</v>
      </c>
      <c r="R11" s="8">
        <v>0.65902777777777777</v>
      </c>
      <c r="S11" s="8">
        <v>0.75694444444444453</v>
      </c>
      <c r="T11" s="8">
        <v>0.70694444444444438</v>
      </c>
      <c r="U11" s="8">
        <v>0.82291666666666663</v>
      </c>
      <c r="V11" s="8">
        <v>0.77361111111111114</v>
      </c>
      <c r="W11" s="8">
        <v>0.88402777777777775</v>
      </c>
      <c r="X11" s="8">
        <v>0.15763888888888888</v>
      </c>
      <c r="Y11" s="8">
        <v>0.85416666666666663</v>
      </c>
      <c r="Z11" s="8">
        <v>0.1361111111111111</v>
      </c>
      <c r="AA11" s="7"/>
      <c r="AB11" s="8">
        <v>0.21249999999999999</v>
      </c>
      <c r="AC11" s="7"/>
      <c r="AD11" s="8">
        <v>0.22916666666666666</v>
      </c>
      <c r="AE11" s="8">
        <v>0.90138888888888891</v>
      </c>
      <c r="AF11" s="7"/>
      <c r="AG11" s="8">
        <v>0.41666666666666669</v>
      </c>
      <c r="AH11" s="7"/>
      <c r="AI11" s="7"/>
      <c r="AJ11" s="8">
        <v>0.9375</v>
      </c>
      <c r="AK11" s="7"/>
      <c r="AL11" s="7"/>
      <c r="AM11" s="8">
        <v>0.35138888888888892</v>
      </c>
      <c r="AN11" s="7"/>
      <c r="AO11" s="7"/>
      <c r="AP11" s="7"/>
      <c r="AQ11" s="7"/>
      <c r="AR11" s="7"/>
      <c r="AS11" s="7"/>
      <c r="AT11" s="8">
        <v>5.8333333333333327E-2</v>
      </c>
      <c r="AU11" s="7"/>
      <c r="AV11" s="7"/>
      <c r="AW11" s="7"/>
      <c r="AX11" s="8">
        <v>0.40625</v>
      </c>
      <c r="AY11" s="7"/>
      <c r="AZ11" s="8">
        <v>0.11041666666666666</v>
      </c>
      <c r="BA11" s="8">
        <v>0.30902777777777779</v>
      </c>
      <c r="BB11" s="8">
        <v>0.36874999999999997</v>
      </c>
      <c r="BC11" s="7"/>
      <c r="BD11" s="8">
        <v>0.19166666666666665</v>
      </c>
      <c r="BE11" s="7"/>
      <c r="BF11" s="8">
        <v>0.96180555555555547</v>
      </c>
      <c r="BG11" s="8">
        <v>9.3055555555555558E-2</v>
      </c>
      <c r="BH11" s="7"/>
      <c r="BI11" s="8">
        <v>0.33194444444444443</v>
      </c>
      <c r="BJ11" s="8">
        <v>8.3333333333333332E-3</v>
      </c>
      <c r="BK11" s="7"/>
      <c r="BL11" s="8">
        <v>0.2722222222222222</v>
      </c>
      <c r="BM11" s="8">
        <v>3.8194444444444441E-2</v>
      </c>
      <c r="BN11" s="7"/>
      <c r="BO11" s="7"/>
      <c r="BP11" s="7"/>
      <c r="BQ11" s="9">
        <v>0.47732638888888884</v>
      </c>
    </row>
    <row r="12" spans="1:69" x14ac:dyDescent="0.25">
      <c r="A12" s="3">
        <v>7</v>
      </c>
      <c r="B12" t="s">
        <v>78</v>
      </c>
      <c r="C12" s="4" t="s">
        <v>70</v>
      </c>
      <c r="D12" s="4">
        <v>1969</v>
      </c>
      <c r="E12" s="5">
        <v>44737.458333333336</v>
      </c>
      <c r="F12" s="4">
        <v>1295</v>
      </c>
      <c r="G12" s="4"/>
      <c r="H12" s="4">
        <f>F12+G12</f>
        <v>1295</v>
      </c>
      <c r="I12" s="4">
        <v>0</v>
      </c>
      <c r="J12" s="4">
        <v>32</v>
      </c>
      <c r="K12" s="6">
        <v>1070</v>
      </c>
      <c r="L12" s="7"/>
      <c r="M12" s="8">
        <v>0.3520833333333333</v>
      </c>
      <c r="N12" s="8">
        <v>0.54583333333333328</v>
      </c>
      <c r="O12" s="7"/>
      <c r="P12" s="8">
        <v>0.5</v>
      </c>
      <c r="Q12" s="8">
        <v>0.4770833333333333</v>
      </c>
      <c r="R12" s="8">
        <v>0.52222222222222225</v>
      </c>
      <c r="S12" s="8">
        <v>0.60625000000000007</v>
      </c>
      <c r="T12" s="8">
        <v>0.56597222222222221</v>
      </c>
      <c r="U12" s="8">
        <v>0.64722222222222225</v>
      </c>
      <c r="V12" s="8">
        <v>0.62847222222222221</v>
      </c>
      <c r="W12" s="8">
        <v>0.69236111111111109</v>
      </c>
      <c r="X12" s="7"/>
      <c r="Y12" s="8">
        <v>0.6743055555555556</v>
      </c>
      <c r="Z12" s="8">
        <v>0.96319444444444446</v>
      </c>
      <c r="AA12" s="7"/>
      <c r="AB12" s="8">
        <v>1.6666666666666666E-2</v>
      </c>
      <c r="AC12" s="7"/>
      <c r="AD12" s="8">
        <v>3.7499999999999999E-2</v>
      </c>
      <c r="AE12" s="8">
        <v>0.70763888888888893</v>
      </c>
      <c r="AF12" s="7"/>
      <c r="AG12" s="8">
        <v>0.24236111111111111</v>
      </c>
      <c r="AH12" s="7"/>
      <c r="AI12" s="7"/>
      <c r="AJ12" s="8">
        <v>0.74097222222222225</v>
      </c>
      <c r="AK12" s="7"/>
      <c r="AL12" s="7"/>
      <c r="AM12" s="8">
        <v>0.19930555555555554</v>
      </c>
      <c r="AN12" s="7"/>
      <c r="AO12" s="7"/>
      <c r="AP12" s="7"/>
      <c r="AQ12" s="7"/>
      <c r="AR12" s="8">
        <v>0.25694444444444448</v>
      </c>
      <c r="AS12" s="7"/>
      <c r="AT12" s="8">
        <v>0.85486111111111107</v>
      </c>
      <c r="AU12" s="7"/>
      <c r="AV12" s="7"/>
      <c r="AW12" s="7"/>
      <c r="AX12" s="8">
        <v>0.23541666666666669</v>
      </c>
      <c r="AY12" s="7"/>
      <c r="AZ12" s="8">
        <v>0.91666666666666663</v>
      </c>
      <c r="BA12" s="8">
        <v>9.930555555555555E-2</v>
      </c>
      <c r="BB12" s="8">
        <v>0.21388888888888891</v>
      </c>
      <c r="BC12" s="7"/>
      <c r="BD12" s="8">
        <v>0.99583333333333324</v>
      </c>
      <c r="BE12" s="7"/>
      <c r="BF12" s="8">
        <v>0.75555555555555554</v>
      </c>
      <c r="BG12" s="8">
        <v>0.88888888888888884</v>
      </c>
      <c r="BH12" s="7"/>
      <c r="BI12" s="8">
        <v>0.14097222222222222</v>
      </c>
      <c r="BJ12" s="8">
        <v>0.80555555555555547</v>
      </c>
      <c r="BK12" s="7"/>
      <c r="BL12" s="8">
        <v>6.805555555555555E-2</v>
      </c>
      <c r="BM12" s="8">
        <v>0.82986111111111116</v>
      </c>
      <c r="BN12" s="7"/>
      <c r="BO12" s="7"/>
      <c r="BP12" s="7"/>
      <c r="BQ12" s="9">
        <v>0.35700231481481487</v>
      </c>
    </row>
    <row r="13" spans="1:69" x14ac:dyDescent="0.25">
      <c r="A13" s="3">
        <v>8</v>
      </c>
      <c r="B13" t="s">
        <v>79</v>
      </c>
      <c r="C13" s="4" t="s">
        <v>70</v>
      </c>
      <c r="D13" s="4">
        <v>1986</v>
      </c>
      <c r="E13" s="5">
        <v>44737.458333333336</v>
      </c>
      <c r="F13" s="4">
        <v>1295</v>
      </c>
      <c r="G13" s="4"/>
      <c r="H13" s="4">
        <f>F13+G13</f>
        <v>1295</v>
      </c>
      <c r="I13" s="4">
        <v>0</v>
      </c>
      <c r="J13" s="4">
        <v>32</v>
      </c>
      <c r="K13" s="6">
        <v>1070</v>
      </c>
      <c r="L13" s="7"/>
      <c r="M13" s="8">
        <v>0.3520833333333333</v>
      </c>
      <c r="N13" s="8">
        <v>0.54583333333333328</v>
      </c>
      <c r="O13" s="7"/>
      <c r="P13" s="8">
        <v>0.5</v>
      </c>
      <c r="Q13" s="8">
        <v>0.4770833333333333</v>
      </c>
      <c r="R13" s="8">
        <v>0.5229166666666667</v>
      </c>
      <c r="S13" s="8">
        <v>0.60625000000000007</v>
      </c>
      <c r="T13" s="8">
        <v>0.56597222222222221</v>
      </c>
      <c r="U13" s="8">
        <v>0.6479166666666667</v>
      </c>
      <c r="V13" s="8">
        <v>0.62777777777777777</v>
      </c>
      <c r="W13" s="8">
        <v>0.69305555555555554</v>
      </c>
      <c r="X13" s="7"/>
      <c r="Y13" s="8">
        <v>0.6743055555555556</v>
      </c>
      <c r="Z13" s="8">
        <v>0.96250000000000002</v>
      </c>
      <c r="AA13" s="7"/>
      <c r="AB13" s="8">
        <v>1.6666666666666666E-2</v>
      </c>
      <c r="AC13" s="7"/>
      <c r="AD13" s="8">
        <v>3.7499999999999999E-2</v>
      </c>
      <c r="AE13" s="8">
        <v>0.70763888888888893</v>
      </c>
      <c r="AF13" s="7"/>
      <c r="AG13" s="8">
        <v>0.24236111111111111</v>
      </c>
      <c r="AH13" s="7"/>
      <c r="AI13" s="7"/>
      <c r="AJ13" s="8">
        <v>0.74097222222222225</v>
      </c>
      <c r="AK13" s="7"/>
      <c r="AL13" s="7"/>
      <c r="AM13" s="8">
        <v>0.19930555555555554</v>
      </c>
      <c r="AN13" s="7"/>
      <c r="AO13" s="7"/>
      <c r="AP13" s="7"/>
      <c r="AQ13" s="7"/>
      <c r="AR13" s="8">
        <v>0.25694444444444448</v>
      </c>
      <c r="AS13" s="7"/>
      <c r="AT13" s="8">
        <v>0.85486111111111107</v>
      </c>
      <c r="AU13" s="7"/>
      <c r="AV13" s="7"/>
      <c r="AW13" s="7"/>
      <c r="AX13" s="8">
        <v>0.23541666666666669</v>
      </c>
      <c r="AY13" s="7"/>
      <c r="AZ13" s="8">
        <v>0.91736111111111107</v>
      </c>
      <c r="BA13" s="8">
        <v>9.930555555555555E-2</v>
      </c>
      <c r="BB13" s="8">
        <v>0.21388888888888891</v>
      </c>
      <c r="BC13" s="7"/>
      <c r="BD13" s="8">
        <v>0.99583333333333324</v>
      </c>
      <c r="BE13" s="7"/>
      <c r="BF13" s="8">
        <v>0.75555555555555554</v>
      </c>
      <c r="BG13" s="8">
        <v>0.88888888888888884</v>
      </c>
      <c r="BH13" s="7"/>
      <c r="BI13" s="8">
        <v>0.13958333333333334</v>
      </c>
      <c r="BJ13" s="8">
        <v>0.80555555555555547</v>
      </c>
      <c r="BK13" s="7"/>
      <c r="BL13" s="8">
        <v>6.805555555555555E-2</v>
      </c>
      <c r="BM13" s="8">
        <v>0.82986111111111116</v>
      </c>
      <c r="BN13" s="7"/>
      <c r="BO13" s="7"/>
      <c r="BP13" s="7"/>
      <c r="BQ13" s="9">
        <v>0.35697916666666668</v>
      </c>
    </row>
    <row r="14" spans="1:69" x14ac:dyDescent="0.25">
      <c r="A14" s="3">
        <v>9</v>
      </c>
      <c r="B14" t="s">
        <v>80</v>
      </c>
      <c r="C14" s="4" t="s">
        <v>70</v>
      </c>
      <c r="D14" s="4">
        <v>1982</v>
      </c>
      <c r="E14" s="5">
        <v>44737.458333333336</v>
      </c>
      <c r="F14" s="4">
        <v>1442</v>
      </c>
      <c r="G14" s="4"/>
      <c r="H14" s="4">
        <f>F14+G14</f>
        <v>1442</v>
      </c>
      <c r="I14" s="4">
        <v>2</v>
      </c>
      <c r="J14" s="4">
        <v>29</v>
      </c>
      <c r="K14" s="6">
        <v>1058</v>
      </c>
      <c r="L14" s="7"/>
      <c r="M14" s="8">
        <v>0.47500000000000003</v>
      </c>
      <c r="N14" s="8">
        <v>0.56736111111111109</v>
      </c>
      <c r="O14" s="7"/>
      <c r="P14" s="8">
        <v>0.51736111111111105</v>
      </c>
      <c r="Q14" s="8">
        <v>0.49861111111111112</v>
      </c>
      <c r="R14" s="8">
        <v>0.54513888888888895</v>
      </c>
      <c r="S14" s="8">
        <v>0.62986111111111109</v>
      </c>
      <c r="T14" s="8">
        <v>0.58888888888888891</v>
      </c>
      <c r="U14" s="8">
        <v>0.67361111111111116</v>
      </c>
      <c r="V14" s="8">
        <v>0.64652777777777781</v>
      </c>
      <c r="W14" s="8">
        <v>0.74444444444444446</v>
      </c>
      <c r="X14" s="7"/>
      <c r="Y14" s="8">
        <v>0.72013888888888899</v>
      </c>
      <c r="Z14" s="8">
        <v>2.1527777777777781E-2</v>
      </c>
      <c r="AA14" s="7"/>
      <c r="AB14" s="8">
        <v>9.7222222222222224E-2</v>
      </c>
      <c r="AC14" s="7"/>
      <c r="AD14" s="8">
        <v>0.18263888888888891</v>
      </c>
      <c r="AE14" s="8">
        <v>0.76250000000000007</v>
      </c>
      <c r="AF14" s="7"/>
      <c r="AG14" s="7"/>
      <c r="AH14" s="7"/>
      <c r="AI14" s="7"/>
      <c r="AJ14" s="8">
        <v>0.79583333333333339</v>
      </c>
      <c r="AK14" s="7"/>
      <c r="AL14" s="7"/>
      <c r="AM14" s="7"/>
      <c r="AN14" s="7"/>
      <c r="AO14" s="7"/>
      <c r="AP14" s="7"/>
      <c r="AQ14" s="7"/>
      <c r="AR14" s="7"/>
      <c r="AS14" s="7"/>
      <c r="AT14" s="8">
        <v>0.93194444444444446</v>
      </c>
      <c r="AU14" s="7"/>
      <c r="AV14" s="7"/>
      <c r="AW14" s="7"/>
      <c r="AX14" s="7"/>
      <c r="AY14" s="8">
        <v>0.33819444444444446</v>
      </c>
      <c r="AZ14" s="8">
        <v>0.99236111111111114</v>
      </c>
      <c r="BA14" s="7"/>
      <c r="BB14" s="7"/>
      <c r="BC14" s="7"/>
      <c r="BD14" s="8">
        <v>6.458333333333334E-2</v>
      </c>
      <c r="BE14" s="7"/>
      <c r="BF14" s="8">
        <v>0.82847222222222217</v>
      </c>
      <c r="BG14" s="8">
        <v>0.97152777777777777</v>
      </c>
      <c r="BH14" s="7"/>
      <c r="BI14" s="7"/>
      <c r="BJ14" s="8">
        <v>0.88888888888888884</v>
      </c>
      <c r="BK14" s="8">
        <v>0.31041666666666667</v>
      </c>
      <c r="BL14" s="8">
        <v>0.4145833333333333</v>
      </c>
      <c r="BM14" s="8">
        <v>0.90763888888888899</v>
      </c>
      <c r="BN14" s="7"/>
      <c r="BO14" s="8">
        <v>0.3666666666666667</v>
      </c>
      <c r="BP14" s="8">
        <v>0.2590277777777778</v>
      </c>
      <c r="BQ14" s="9">
        <v>0.45914351851851848</v>
      </c>
    </row>
    <row r="15" spans="1:69" x14ac:dyDescent="0.25">
      <c r="A15" s="3">
        <v>10</v>
      </c>
      <c r="B15" t="s">
        <v>81</v>
      </c>
      <c r="C15" s="4" t="s">
        <v>70</v>
      </c>
      <c r="D15" s="4">
        <v>1966</v>
      </c>
      <c r="E15" s="5">
        <v>44737.458333333336</v>
      </c>
      <c r="F15" s="4">
        <v>1303</v>
      </c>
      <c r="G15" s="4"/>
      <c r="H15" s="4">
        <f>F15+G15</f>
        <v>1303</v>
      </c>
      <c r="I15" s="4">
        <v>0</v>
      </c>
      <c r="J15" s="4">
        <v>31</v>
      </c>
      <c r="K15" s="6">
        <v>1020</v>
      </c>
      <c r="L15" s="7"/>
      <c r="M15" s="8">
        <v>0.46597222222222223</v>
      </c>
      <c r="N15" s="7"/>
      <c r="O15" s="7"/>
      <c r="P15" s="8">
        <v>0.52708333333333335</v>
      </c>
      <c r="Q15" s="8">
        <v>0.49722222222222223</v>
      </c>
      <c r="R15" s="8">
        <v>0.55486111111111114</v>
      </c>
      <c r="S15" s="8">
        <v>0.60902777777777783</v>
      </c>
      <c r="T15" s="7"/>
      <c r="U15" s="8">
        <v>0.98541666666666661</v>
      </c>
      <c r="V15" s="8">
        <v>0.59722222222222221</v>
      </c>
      <c r="W15" s="8">
        <v>0.65416666666666667</v>
      </c>
      <c r="X15" s="8">
        <v>0.92708333333333337</v>
      </c>
      <c r="Y15" s="8">
        <v>0.63263888888888886</v>
      </c>
      <c r="Z15" s="8">
        <v>0.90833333333333333</v>
      </c>
      <c r="AA15" s="7"/>
      <c r="AB15" s="8">
        <v>3.2638888888888891E-2</v>
      </c>
      <c r="AC15" s="7"/>
      <c r="AD15" s="8">
        <v>5.486111111111111E-2</v>
      </c>
      <c r="AE15" s="8">
        <v>0.66875000000000007</v>
      </c>
      <c r="AF15" s="7"/>
      <c r="AG15" s="8">
        <v>0.24236111111111111</v>
      </c>
      <c r="AH15" s="7"/>
      <c r="AI15" s="7"/>
      <c r="AJ15" s="8">
        <v>0.72152777777777777</v>
      </c>
      <c r="AK15" s="7"/>
      <c r="AL15" s="7"/>
      <c r="AM15" s="8">
        <v>0.19930555555555554</v>
      </c>
      <c r="AN15" s="7"/>
      <c r="AO15" s="7"/>
      <c r="AP15" s="7"/>
      <c r="AQ15" s="7"/>
      <c r="AR15" s="8">
        <v>0.25763888888888892</v>
      </c>
      <c r="AS15" s="7"/>
      <c r="AT15" s="8">
        <v>0.84236111111111101</v>
      </c>
      <c r="AU15" s="7"/>
      <c r="AV15" s="7"/>
      <c r="AW15" s="7"/>
      <c r="AX15" s="8">
        <v>0.23541666666666669</v>
      </c>
      <c r="AY15" s="7"/>
      <c r="AZ15" s="8">
        <v>0.88124999999999998</v>
      </c>
      <c r="BA15" s="8">
        <v>0.15833333333333333</v>
      </c>
      <c r="BB15" s="8">
        <v>0.21388888888888891</v>
      </c>
      <c r="BC15" s="7"/>
      <c r="BD15" s="8">
        <v>1.4583333333333332E-2</v>
      </c>
      <c r="BE15" s="7"/>
      <c r="BF15" s="8">
        <v>0.7402777777777777</v>
      </c>
      <c r="BG15" s="8">
        <v>0.86249999999999993</v>
      </c>
      <c r="BH15" s="7"/>
      <c r="BI15" s="8">
        <v>0.18194444444444444</v>
      </c>
      <c r="BJ15" s="8">
        <v>0.79236111111111107</v>
      </c>
      <c r="BK15" s="7"/>
      <c r="BL15" s="8">
        <v>0.12083333333333333</v>
      </c>
      <c r="BM15" s="8">
        <v>0.81388888888888899</v>
      </c>
      <c r="BN15" s="7"/>
      <c r="BO15" s="7"/>
      <c r="BP15" s="7"/>
      <c r="BQ15" s="9">
        <v>0.36278935185185185</v>
      </c>
    </row>
    <row r="16" spans="1:69" x14ac:dyDescent="0.25">
      <c r="A16" s="3">
        <v>11</v>
      </c>
      <c r="B16" t="s">
        <v>82</v>
      </c>
      <c r="C16" s="4" t="s">
        <v>70</v>
      </c>
      <c r="D16" s="4">
        <v>1990</v>
      </c>
      <c r="E16" s="5">
        <v>44737.458333333336</v>
      </c>
      <c r="F16" s="4">
        <v>1303</v>
      </c>
      <c r="G16" s="4"/>
      <c r="H16" s="4">
        <f>F16+G16</f>
        <v>1303</v>
      </c>
      <c r="I16" s="4">
        <v>0</v>
      </c>
      <c r="J16" s="4">
        <v>31</v>
      </c>
      <c r="K16" s="6">
        <v>1020</v>
      </c>
      <c r="L16" s="7"/>
      <c r="M16" s="8">
        <v>0.46597222222222223</v>
      </c>
      <c r="N16" s="7"/>
      <c r="O16" s="7"/>
      <c r="P16" s="8">
        <v>0.52708333333333335</v>
      </c>
      <c r="Q16" s="8">
        <v>0.49652777777777773</v>
      </c>
      <c r="R16" s="8">
        <v>0.55347222222222225</v>
      </c>
      <c r="S16" s="8">
        <v>0.60902777777777783</v>
      </c>
      <c r="T16" s="7"/>
      <c r="U16" s="8">
        <v>0.98541666666666661</v>
      </c>
      <c r="V16" s="8">
        <v>0.59722222222222221</v>
      </c>
      <c r="W16" s="8">
        <v>0.65416666666666667</v>
      </c>
      <c r="X16" s="8">
        <v>0.92638888888888893</v>
      </c>
      <c r="Y16" s="8">
        <v>0.63263888888888886</v>
      </c>
      <c r="Z16" s="8">
        <v>0.90833333333333333</v>
      </c>
      <c r="AA16" s="7"/>
      <c r="AB16" s="8">
        <v>3.2638888888888891E-2</v>
      </c>
      <c r="AC16" s="7"/>
      <c r="AD16" s="8">
        <v>5.486111111111111E-2</v>
      </c>
      <c r="AE16" s="8">
        <v>0.66875000000000007</v>
      </c>
      <c r="AF16" s="7"/>
      <c r="AG16" s="8">
        <v>0.24236111111111111</v>
      </c>
      <c r="AH16" s="7"/>
      <c r="AI16" s="7"/>
      <c r="AJ16" s="8">
        <v>0.72083333333333333</v>
      </c>
      <c r="AK16" s="7"/>
      <c r="AL16" s="7"/>
      <c r="AM16" s="8">
        <v>0.19930555555555554</v>
      </c>
      <c r="AN16" s="7"/>
      <c r="AO16" s="7"/>
      <c r="AP16" s="7"/>
      <c r="AQ16" s="7"/>
      <c r="AR16" s="8">
        <v>0.25694444444444448</v>
      </c>
      <c r="AS16" s="7"/>
      <c r="AT16" s="8">
        <v>0.84236111111111101</v>
      </c>
      <c r="AU16" s="7"/>
      <c r="AV16" s="7"/>
      <c r="AW16" s="7"/>
      <c r="AX16" s="8">
        <v>0.23541666666666669</v>
      </c>
      <c r="AY16" s="7"/>
      <c r="AZ16" s="8">
        <v>0.88124999999999998</v>
      </c>
      <c r="BA16" s="8">
        <v>0.15833333333333333</v>
      </c>
      <c r="BB16" s="8">
        <v>0.21388888888888891</v>
      </c>
      <c r="BC16" s="7"/>
      <c r="BD16" s="8">
        <v>1.3888888888888888E-2</v>
      </c>
      <c r="BE16" s="7"/>
      <c r="BF16" s="8">
        <v>0.74097222222222225</v>
      </c>
      <c r="BG16" s="8">
        <v>0.86249999999999993</v>
      </c>
      <c r="BH16" s="7"/>
      <c r="BI16" s="8">
        <v>0.18194444444444444</v>
      </c>
      <c r="BJ16" s="8">
        <v>0.79236111111111107</v>
      </c>
      <c r="BK16" s="7"/>
      <c r="BL16" s="8">
        <v>0.12083333333333333</v>
      </c>
      <c r="BM16" s="8">
        <v>0.81388888888888899</v>
      </c>
      <c r="BN16" s="7"/>
      <c r="BO16" s="7"/>
      <c r="BP16" s="7"/>
      <c r="BQ16" s="9">
        <v>0.36273148148148149</v>
      </c>
    </row>
    <row r="17" spans="1:69" x14ac:dyDescent="0.25">
      <c r="A17" s="3">
        <v>12</v>
      </c>
      <c r="B17" t="s">
        <v>83</v>
      </c>
      <c r="C17" s="4" t="s">
        <v>70</v>
      </c>
      <c r="D17" s="4">
        <v>1979</v>
      </c>
      <c r="E17" s="5">
        <v>44737.458333333336</v>
      </c>
      <c r="F17" s="4">
        <v>1302</v>
      </c>
      <c r="G17" s="4"/>
      <c r="H17" s="4">
        <f>F17+G17</f>
        <v>1302</v>
      </c>
      <c r="I17" s="4">
        <v>0</v>
      </c>
      <c r="J17" s="4">
        <v>29</v>
      </c>
      <c r="K17" s="6">
        <v>1000</v>
      </c>
      <c r="L17" s="7"/>
      <c r="M17" s="8">
        <v>0.3576388888888889</v>
      </c>
      <c r="N17" s="8">
        <v>0.54583333333333328</v>
      </c>
      <c r="O17" s="7"/>
      <c r="P17" s="8">
        <v>0.5</v>
      </c>
      <c r="Q17" s="8">
        <v>0.4770833333333333</v>
      </c>
      <c r="R17" s="8">
        <v>0.5229166666666667</v>
      </c>
      <c r="S17" s="8">
        <v>0.60486111111111118</v>
      </c>
      <c r="T17" s="8">
        <v>0.56597222222222221</v>
      </c>
      <c r="U17" s="8">
        <v>0.65069444444444446</v>
      </c>
      <c r="V17" s="8">
        <v>0.62847222222222221</v>
      </c>
      <c r="W17" s="8">
        <v>0.69305555555555554</v>
      </c>
      <c r="X17" s="7"/>
      <c r="Y17" s="8">
        <v>0.6743055555555556</v>
      </c>
      <c r="Z17" s="8">
        <v>2.0833333333333332E-2</v>
      </c>
      <c r="AA17" s="7"/>
      <c r="AB17" s="8">
        <v>8.4027777777777771E-2</v>
      </c>
      <c r="AC17" s="7"/>
      <c r="AD17" s="8">
        <v>0.10694444444444444</v>
      </c>
      <c r="AE17" s="8">
        <v>0.70763888888888893</v>
      </c>
      <c r="AF17" s="7"/>
      <c r="AG17" s="7"/>
      <c r="AH17" s="7"/>
      <c r="AI17" s="7"/>
      <c r="AJ17" s="8">
        <v>0.74097222222222225</v>
      </c>
      <c r="AK17" s="7"/>
      <c r="AL17" s="7"/>
      <c r="AM17" s="8">
        <v>0.29375000000000001</v>
      </c>
      <c r="AN17" s="7"/>
      <c r="AO17" s="7"/>
      <c r="AP17" s="7"/>
      <c r="AQ17" s="7"/>
      <c r="AR17" s="7"/>
      <c r="AS17" s="7"/>
      <c r="AT17" s="8">
        <v>0.93194444444444446</v>
      </c>
      <c r="AU17" s="7"/>
      <c r="AV17" s="7"/>
      <c r="AW17" s="7"/>
      <c r="AX17" s="7"/>
      <c r="AY17" s="7"/>
      <c r="AZ17" s="8">
        <v>0.9916666666666667</v>
      </c>
      <c r="BA17" s="8">
        <v>0.22708333333333333</v>
      </c>
      <c r="BB17" s="8">
        <v>0.3125</v>
      </c>
      <c r="BC17" s="7"/>
      <c r="BD17" s="8">
        <v>6.1805555555555558E-2</v>
      </c>
      <c r="BE17" s="7"/>
      <c r="BF17" s="8">
        <v>0.75624999999999998</v>
      </c>
      <c r="BG17" s="8">
        <v>0.97430555555555554</v>
      </c>
      <c r="BH17" s="7"/>
      <c r="BI17" s="8">
        <v>0.25347222222222221</v>
      </c>
      <c r="BJ17" s="8">
        <v>0.88888888888888884</v>
      </c>
      <c r="BK17" s="7"/>
      <c r="BL17" s="8">
        <v>0.18124999999999999</v>
      </c>
      <c r="BM17" s="8">
        <v>0.90763888888888899</v>
      </c>
      <c r="BN17" s="7"/>
      <c r="BO17" s="7"/>
      <c r="BP17" s="7"/>
      <c r="BQ17" s="9">
        <v>0.36238425925925927</v>
      </c>
    </row>
    <row r="18" spans="1:69" x14ac:dyDescent="0.25">
      <c r="A18" s="3">
        <v>13</v>
      </c>
      <c r="B18" t="s">
        <v>84</v>
      </c>
      <c r="C18" s="4" t="s">
        <v>70</v>
      </c>
      <c r="D18" s="4">
        <v>1967</v>
      </c>
      <c r="E18" s="5">
        <v>44737.458333333336</v>
      </c>
      <c r="F18" s="4">
        <v>1456</v>
      </c>
      <c r="G18" s="4"/>
      <c r="H18" s="4">
        <f>F18+G18</f>
        <v>1456</v>
      </c>
      <c r="I18" s="4">
        <v>16</v>
      </c>
      <c r="J18" s="4">
        <v>31</v>
      </c>
      <c r="K18" s="6">
        <v>974</v>
      </c>
      <c r="L18" s="8">
        <v>0.44930555555555557</v>
      </c>
      <c r="M18" s="8">
        <v>0.46666666666666662</v>
      </c>
      <c r="N18" s="8">
        <v>0.55833333333333335</v>
      </c>
      <c r="O18" s="7"/>
      <c r="P18" s="8">
        <v>0.50277777777777777</v>
      </c>
      <c r="Q18" s="8">
        <v>0.4861111111111111</v>
      </c>
      <c r="R18" s="8">
        <v>0.53472222222222221</v>
      </c>
      <c r="S18" s="8">
        <v>0.60902777777777783</v>
      </c>
      <c r="T18" s="8">
        <v>0.58611111111111114</v>
      </c>
      <c r="U18" s="8">
        <v>0.6791666666666667</v>
      </c>
      <c r="V18" s="8">
        <v>0.64097222222222217</v>
      </c>
      <c r="W18" s="8">
        <v>0.74444444444444446</v>
      </c>
      <c r="X18" s="8">
        <v>2.4999999999999998E-2</v>
      </c>
      <c r="Y18" s="8">
        <v>0.72013888888888899</v>
      </c>
      <c r="Z18" s="8">
        <v>7.7083333333333337E-2</v>
      </c>
      <c r="AA18" s="7"/>
      <c r="AB18" s="8">
        <v>0.15972222222222224</v>
      </c>
      <c r="AC18" s="7"/>
      <c r="AD18" s="8">
        <v>0.18194444444444444</v>
      </c>
      <c r="AE18" s="8">
        <v>0.76388888888888884</v>
      </c>
      <c r="AF18" s="7"/>
      <c r="AG18" s="8">
        <v>0.39027777777777778</v>
      </c>
      <c r="AH18" s="7"/>
      <c r="AI18" s="7"/>
      <c r="AJ18" s="8">
        <v>0.79722222222222217</v>
      </c>
      <c r="AK18" s="7"/>
      <c r="AL18" s="7"/>
      <c r="AM18" s="8">
        <v>0.34513888888888888</v>
      </c>
      <c r="AN18" s="7"/>
      <c r="AO18" s="7"/>
      <c r="AP18" s="7"/>
      <c r="AQ18" s="7"/>
      <c r="AR18" s="7"/>
      <c r="AS18" s="7"/>
      <c r="AT18" s="8">
        <v>0.99236111111111114</v>
      </c>
      <c r="AU18" s="7"/>
      <c r="AV18" s="7"/>
      <c r="AW18" s="7"/>
      <c r="AX18" s="8">
        <v>0.3833333333333333</v>
      </c>
      <c r="AY18" s="7"/>
      <c r="AZ18" s="7"/>
      <c r="BA18" s="8">
        <v>0.27777777777777779</v>
      </c>
      <c r="BB18" s="8">
        <v>0.35625000000000001</v>
      </c>
      <c r="BC18" s="7"/>
      <c r="BD18" s="8">
        <v>0.13194444444444445</v>
      </c>
      <c r="BE18" s="7"/>
      <c r="BF18" s="8">
        <v>0.82986111111111116</v>
      </c>
      <c r="BG18" s="7"/>
      <c r="BH18" s="7"/>
      <c r="BI18" s="8">
        <v>0.30138888888888887</v>
      </c>
      <c r="BJ18" s="8">
        <v>0.94166666666666676</v>
      </c>
      <c r="BK18" s="7"/>
      <c r="BL18" s="8">
        <v>0.23819444444444446</v>
      </c>
      <c r="BM18" s="8">
        <v>0.97152777777777777</v>
      </c>
      <c r="BN18" s="7"/>
      <c r="BO18" s="7"/>
      <c r="BP18" s="7"/>
      <c r="BQ18" s="9">
        <v>0.46915509259259264</v>
      </c>
    </row>
    <row r="19" spans="1:69" x14ac:dyDescent="0.25">
      <c r="A19" s="3">
        <v>14</v>
      </c>
      <c r="B19" t="s">
        <v>85</v>
      </c>
      <c r="C19" s="4" t="s">
        <v>70</v>
      </c>
      <c r="D19" s="4">
        <v>1969</v>
      </c>
      <c r="E19" s="5">
        <v>44737.458333333336</v>
      </c>
      <c r="F19" s="4">
        <v>1435</v>
      </c>
      <c r="G19" s="4"/>
      <c r="H19" s="4">
        <f>F19+G19</f>
        <v>1435</v>
      </c>
      <c r="I19" s="4">
        <v>0</v>
      </c>
      <c r="J19" s="4">
        <v>29</v>
      </c>
      <c r="K19" s="6">
        <v>970</v>
      </c>
      <c r="L19" s="8">
        <v>0.41875000000000001</v>
      </c>
      <c r="M19" s="8">
        <v>0.46597222222222223</v>
      </c>
      <c r="N19" s="8">
        <v>0.56805555555555554</v>
      </c>
      <c r="O19" s="8">
        <v>0.44027777777777777</v>
      </c>
      <c r="P19" s="8">
        <v>0.5131944444444444</v>
      </c>
      <c r="Q19" s="8">
        <v>0.49236111111111108</v>
      </c>
      <c r="R19" s="8">
        <v>0.5444444444444444</v>
      </c>
      <c r="S19" s="8">
        <v>0.62986111111111109</v>
      </c>
      <c r="T19" s="8">
        <v>0.59583333333333333</v>
      </c>
      <c r="U19" s="7"/>
      <c r="V19" s="8">
        <v>0.64930555555555558</v>
      </c>
      <c r="W19" s="8">
        <v>0.70277777777777783</v>
      </c>
      <c r="X19" s="8">
        <v>5.4166666666666669E-2</v>
      </c>
      <c r="Y19" s="8">
        <v>0.67708333333333337</v>
      </c>
      <c r="Z19" s="8">
        <v>2.2222222222222223E-2</v>
      </c>
      <c r="AA19" s="7"/>
      <c r="AB19" s="8">
        <v>0.20833333333333334</v>
      </c>
      <c r="AC19" s="7"/>
      <c r="AD19" s="8">
        <v>0.23055555555555554</v>
      </c>
      <c r="AE19" s="8">
        <v>0.71944444444444444</v>
      </c>
      <c r="AF19" s="7"/>
      <c r="AG19" s="7"/>
      <c r="AH19" s="7"/>
      <c r="AI19" s="7"/>
      <c r="AJ19" s="8">
        <v>0.74861111111111101</v>
      </c>
      <c r="AK19" s="7"/>
      <c r="AL19" s="7"/>
      <c r="AM19" s="7"/>
      <c r="AN19" s="7"/>
      <c r="AO19" s="7"/>
      <c r="AP19" s="7"/>
      <c r="AQ19" s="7"/>
      <c r="AR19" s="7"/>
      <c r="AS19" s="7"/>
      <c r="AT19" s="8">
        <v>0.89374999999999993</v>
      </c>
      <c r="AU19" s="7"/>
      <c r="AV19" s="7"/>
      <c r="AW19" s="7"/>
      <c r="AX19" s="7"/>
      <c r="AY19" s="7"/>
      <c r="AZ19" s="8">
        <v>0.96666666666666667</v>
      </c>
      <c r="BA19" s="8">
        <v>0.31041666666666667</v>
      </c>
      <c r="BB19" s="7"/>
      <c r="BC19" s="7"/>
      <c r="BD19" s="8">
        <v>0.18611111111111112</v>
      </c>
      <c r="BE19" s="7"/>
      <c r="BF19" s="8">
        <v>0.77013888888888893</v>
      </c>
      <c r="BG19" s="8">
        <v>0.94097222222222221</v>
      </c>
      <c r="BH19" s="7"/>
      <c r="BI19" s="8">
        <v>0.3444444444444445</v>
      </c>
      <c r="BJ19" s="8">
        <v>0.84513888888888899</v>
      </c>
      <c r="BK19" s="7"/>
      <c r="BL19" s="8">
        <v>0.27291666666666664</v>
      </c>
      <c r="BM19" s="8">
        <v>0.87430555555555556</v>
      </c>
      <c r="BN19" s="7"/>
      <c r="BO19" s="7"/>
      <c r="BP19" s="7"/>
      <c r="BQ19" s="9">
        <v>0.4546412037037037</v>
      </c>
    </row>
    <row r="20" spans="1:69" x14ac:dyDescent="0.25">
      <c r="A20" s="3">
        <v>15</v>
      </c>
      <c r="B20" t="s">
        <v>86</v>
      </c>
      <c r="C20" s="4" t="s">
        <v>87</v>
      </c>
      <c r="D20" s="4">
        <v>1975</v>
      </c>
      <c r="E20" s="5">
        <v>44737.458333333336</v>
      </c>
      <c r="F20" s="4">
        <v>1423</v>
      </c>
      <c r="G20" s="4"/>
      <c r="H20" s="4">
        <f>F20+G20</f>
        <v>1423</v>
      </c>
      <c r="I20" s="4">
        <v>0</v>
      </c>
      <c r="J20" s="4">
        <v>28</v>
      </c>
      <c r="K20" s="6">
        <v>950</v>
      </c>
      <c r="L20" s="7"/>
      <c r="M20" s="8">
        <v>0.47291666666666665</v>
      </c>
      <c r="N20" s="7"/>
      <c r="O20" s="7"/>
      <c r="P20" s="8">
        <v>0.51250000000000007</v>
      </c>
      <c r="Q20" s="8">
        <v>0.4916666666666667</v>
      </c>
      <c r="R20" s="8">
        <v>0.55277777777777781</v>
      </c>
      <c r="S20" s="8">
        <v>0.62777777777777777</v>
      </c>
      <c r="T20" s="7"/>
      <c r="U20" s="8">
        <v>0.72569444444444453</v>
      </c>
      <c r="V20" s="8">
        <v>0.60277777777777775</v>
      </c>
      <c r="W20" s="8">
        <v>0.81041666666666667</v>
      </c>
      <c r="X20" s="8">
        <v>0.77569444444444446</v>
      </c>
      <c r="Y20" s="8">
        <v>0.68680555555555556</v>
      </c>
      <c r="Z20" s="8">
        <v>0.13541666666666666</v>
      </c>
      <c r="AA20" s="7"/>
      <c r="AB20" s="8">
        <v>0.20972222222222223</v>
      </c>
      <c r="AC20" s="7"/>
      <c r="AD20" s="8">
        <v>0.23958333333333334</v>
      </c>
      <c r="AE20" s="8">
        <v>0.82777777777777783</v>
      </c>
      <c r="AF20" s="7"/>
      <c r="AG20" s="7"/>
      <c r="AH20" s="7"/>
      <c r="AI20" s="7"/>
      <c r="AJ20" s="8">
        <v>0.8618055555555556</v>
      </c>
      <c r="AK20" s="7"/>
      <c r="AL20" s="7"/>
      <c r="AM20" s="8">
        <v>0.38263888888888892</v>
      </c>
      <c r="AN20" s="7"/>
      <c r="AO20" s="7"/>
      <c r="AP20" s="7"/>
      <c r="AQ20" s="7"/>
      <c r="AR20" s="7"/>
      <c r="AS20" s="7"/>
      <c r="AT20" s="8">
        <v>2.9166666666666664E-2</v>
      </c>
      <c r="AU20" s="7"/>
      <c r="AV20" s="7"/>
      <c r="AW20" s="7"/>
      <c r="AX20" s="7"/>
      <c r="AY20" s="7"/>
      <c r="AZ20" s="8">
        <v>0.10208333333333335</v>
      </c>
      <c r="BA20" s="8">
        <v>0.31388888888888888</v>
      </c>
      <c r="BB20" s="8">
        <v>0.39861111111111108</v>
      </c>
      <c r="BC20" s="7"/>
      <c r="BD20" s="8">
        <v>0.18402777777777779</v>
      </c>
      <c r="BE20" s="7"/>
      <c r="BF20" s="8">
        <v>0.89444444444444438</v>
      </c>
      <c r="BG20" s="8">
        <v>6.3888888888888884E-2</v>
      </c>
      <c r="BH20" s="7"/>
      <c r="BI20" s="8">
        <v>0.34513888888888888</v>
      </c>
      <c r="BJ20" s="8">
        <v>0.96527777777777779</v>
      </c>
      <c r="BK20" s="7"/>
      <c r="BL20" s="8">
        <v>0.26805555555555555</v>
      </c>
      <c r="BM20" s="8">
        <v>7.6388888888888886E-3</v>
      </c>
      <c r="BN20" s="7"/>
      <c r="BO20" s="7"/>
      <c r="BP20" s="7"/>
      <c r="BQ20" s="9">
        <v>0.44607638888888884</v>
      </c>
    </row>
    <row r="21" spans="1:69" x14ac:dyDescent="0.25">
      <c r="A21" s="3">
        <v>16</v>
      </c>
      <c r="B21" t="s">
        <v>88</v>
      </c>
      <c r="C21" s="4" t="s">
        <v>70</v>
      </c>
      <c r="D21" s="4">
        <v>1967</v>
      </c>
      <c r="E21" s="5">
        <v>44737.458333333336</v>
      </c>
      <c r="F21" s="4">
        <v>1423</v>
      </c>
      <c r="G21" s="4"/>
      <c r="H21" s="4">
        <f>F21+G21</f>
        <v>1423</v>
      </c>
      <c r="I21" s="4">
        <v>0</v>
      </c>
      <c r="J21" s="4">
        <v>28</v>
      </c>
      <c r="K21" s="6">
        <v>950</v>
      </c>
      <c r="L21" s="7"/>
      <c r="M21" s="8">
        <v>0.47291666666666665</v>
      </c>
      <c r="N21" s="7"/>
      <c r="O21" s="7"/>
      <c r="P21" s="8">
        <v>0.51180555555555551</v>
      </c>
      <c r="Q21" s="8">
        <v>0.4916666666666667</v>
      </c>
      <c r="R21" s="8">
        <v>0.55277777777777781</v>
      </c>
      <c r="S21" s="8">
        <v>0.62847222222222221</v>
      </c>
      <c r="T21" s="7"/>
      <c r="U21" s="8">
        <v>0.72569444444444453</v>
      </c>
      <c r="V21" s="8">
        <v>0.60277777777777775</v>
      </c>
      <c r="W21" s="8">
        <v>0.80972222222222223</v>
      </c>
      <c r="X21" s="8">
        <v>0.77569444444444446</v>
      </c>
      <c r="Y21" s="8">
        <v>0.68680555555555556</v>
      </c>
      <c r="Z21" s="8">
        <v>0.13472222222222222</v>
      </c>
      <c r="AA21" s="7"/>
      <c r="AB21" s="8">
        <v>0.20972222222222223</v>
      </c>
      <c r="AC21" s="7"/>
      <c r="AD21" s="8">
        <v>0.23958333333333334</v>
      </c>
      <c r="AE21" s="8">
        <v>0.82708333333333339</v>
      </c>
      <c r="AF21" s="7"/>
      <c r="AG21" s="7"/>
      <c r="AH21" s="7"/>
      <c r="AI21" s="7"/>
      <c r="AJ21" s="8">
        <v>0.86249999999999993</v>
      </c>
      <c r="AK21" s="7"/>
      <c r="AL21" s="7"/>
      <c r="AM21" s="8">
        <v>0.38263888888888892</v>
      </c>
      <c r="AN21" s="7"/>
      <c r="AO21" s="7"/>
      <c r="AP21" s="7"/>
      <c r="AQ21" s="7"/>
      <c r="AR21" s="7"/>
      <c r="AS21" s="7"/>
      <c r="AT21" s="8">
        <v>2.9166666666666664E-2</v>
      </c>
      <c r="AU21" s="7"/>
      <c r="AV21" s="7"/>
      <c r="AW21" s="7"/>
      <c r="AX21" s="7"/>
      <c r="AY21" s="7"/>
      <c r="AZ21" s="8">
        <v>0.10208333333333335</v>
      </c>
      <c r="BA21" s="8">
        <v>0.31388888888888888</v>
      </c>
      <c r="BB21" s="8">
        <v>0.3972222222222222</v>
      </c>
      <c r="BC21" s="7"/>
      <c r="BD21" s="8">
        <v>0.18402777777777779</v>
      </c>
      <c r="BE21" s="7"/>
      <c r="BF21" s="8">
        <v>0.89513888888888893</v>
      </c>
      <c r="BG21" s="8">
        <v>6.3888888888888884E-2</v>
      </c>
      <c r="BH21" s="7"/>
      <c r="BI21" s="8">
        <v>0.3444444444444445</v>
      </c>
      <c r="BJ21" s="8">
        <v>0.96527777777777779</v>
      </c>
      <c r="BK21" s="7"/>
      <c r="BL21" s="8">
        <v>0.26805555555555555</v>
      </c>
      <c r="BM21" s="8">
        <v>7.6388888888888886E-3</v>
      </c>
      <c r="BN21" s="7"/>
      <c r="BO21" s="7"/>
      <c r="BP21" s="7"/>
      <c r="BQ21" s="9">
        <v>0.44623842592592594</v>
      </c>
    </row>
    <row r="22" spans="1:69" x14ac:dyDescent="0.25">
      <c r="A22" s="3">
        <v>17</v>
      </c>
      <c r="B22" t="s">
        <v>89</v>
      </c>
      <c r="C22" s="4" t="s">
        <v>87</v>
      </c>
      <c r="D22" s="4">
        <v>1984</v>
      </c>
      <c r="E22" s="5">
        <v>44737.458333333336</v>
      </c>
      <c r="F22" s="4">
        <v>1423</v>
      </c>
      <c r="G22" s="4"/>
      <c r="H22" s="4">
        <f>F22+G22</f>
        <v>1423</v>
      </c>
      <c r="I22" s="4">
        <v>0</v>
      </c>
      <c r="J22" s="4">
        <v>28</v>
      </c>
      <c r="K22" s="6">
        <v>950</v>
      </c>
      <c r="L22" s="7"/>
      <c r="M22" s="8">
        <v>0.47291666666666665</v>
      </c>
      <c r="N22" s="7"/>
      <c r="O22" s="7"/>
      <c r="P22" s="8">
        <v>0.51250000000000007</v>
      </c>
      <c r="Q22" s="8">
        <v>0.4916666666666667</v>
      </c>
      <c r="R22" s="8">
        <v>0.55277777777777781</v>
      </c>
      <c r="S22" s="8">
        <v>0.62986111111111109</v>
      </c>
      <c r="T22" s="7"/>
      <c r="U22" s="8">
        <v>0.72569444444444453</v>
      </c>
      <c r="V22" s="8">
        <v>0.60277777777777775</v>
      </c>
      <c r="W22" s="8">
        <v>0.81041666666666667</v>
      </c>
      <c r="X22" s="8">
        <v>0.77569444444444446</v>
      </c>
      <c r="Y22" s="8">
        <v>0.6875</v>
      </c>
      <c r="Z22" s="8">
        <v>0.13541666666666666</v>
      </c>
      <c r="AA22" s="7"/>
      <c r="AB22" s="8">
        <v>0.20972222222222223</v>
      </c>
      <c r="AC22" s="7"/>
      <c r="AD22" s="8">
        <v>0.23958333333333334</v>
      </c>
      <c r="AE22" s="8">
        <v>0.82777777777777783</v>
      </c>
      <c r="AF22" s="7"/>
      <c r="AG22" s="7"/>
      <c r="AH22" s="7"/>
      <c r="AI22" s="7"/>
      <c r="AJ22" s="8">
        <v>0.86249999999999993</v>
      </c>
      <c r="AK22" s="7"/>
      <c r="AL22" s="7"/>
      <c r="AM22" s="8">
        <v>0.38263888888888892</v>
      </c>
      <c r="AN22" s="7"/>
      <c r="AO22" s="7"/>
      <c r="AP22" s="7"/>
      <c r="AQ22" s="7"/>
      <c r="AR22" s="7"/>
      <c r="AS22" s="7"/>
      <c r="AT22" s="8">
        <v>2.9166666666666664E-2</v>
      </c>
      <c r="AU22" s="7"/>
      <c r="AV22" s="7"/>
      <c r="AW22" s="7"/>
      <c r="AX22" s="7"/>
      <c r="AY22" s="7"/>
      <c r="AZ22" s="8">
        <v>0.1013888888888889</v>
      </c>
      <c r="BA22" s="8">
        <v>0.31458333333333333</v>
      </c>
      <c r="BB22" s="8">
        <v>0.3979166666666667</v>
      </c>
      <c r="BC22" s="7"/>
      <c r="BD22" s="8">
        <v>0.18472222222222223</v>
      </c>
      <c r="BE22" s="7"/>
      <c r="BF22" s="8">
        <v>0.89444444444444438</v>
      </c>
      <c r="BG22" s="8">
        <v>6.3888888888888884E-2</v>
      </c>
      <c r="BH22" s="7"/>
      <c r="BI22" s="8">
        <v>0.34513888888888888</v>
      </c>
      <c r="BJ22" s="8">
        <v>0.96527777777777779</v>
      </c>
      <c r="BK22" s="7"/>
      <c r="BL22" s="8">
        <v>0.26874999999999999</v>
      </c>
      <c r="BM22" s="8">
        <v>2.0833333333333333E-3</v>
      </c>
      <c r="BN22" s="7"/>
      <c r="BO22" s="7"/>
      <c r="BP22" s="7"/>
      <c r="BQ22" s="9">
        <v>0.4462268518518519</v>
      </c>
    </row>
    <row r="23" spans="1:69" x14ac:dyDescent="0.25">
      <c r="A23" s="3">
        <v>18</v>
      </c>
      <c r="B23" t="s">
        <v>90</v>
      </c>
      <c r="C23" s="4" t="s">
        <v>87</v>
      </c>
      <c r="D23" s="4">
        <v>1980</v>
      </c>
      <c r="E23" s="5">
        <v>44737.458333333336</v>
      </c>
      <c r="F23" s="4">
        <v>1423</v>
      </c>
      <c r="G23" s="4"/>
      <c r="H23" s="4">
        <f>F23+G23</f>
        <v>1423</v>
      </c>
      <c r="I23" s="4">
        <v>0</v>
      </c>
      <c r="J23" s="4">
        <v>28</v>
      </c>
      <c r="K23" s="6">
        <v>950</v>
      </c>
      <c r="L23" s="7"/>
      <c r="M23" s="8">
        <v>0.47291666666666665</v>
      </c>
      <c r="N23" s="7"/>
      <c r="O23" s="7"/>
      <c r="P23" s="8">
        <v>0.51250000000000007</v>
      </c>
      <c r="Q23" s="8">
        <v>0.49236111111111108</v>
      </c>
      <c r="R23" s="8">
        <v>0.55277777777777781</v>
      </c>
      <c r="S23" s="8">
        <v>0.62986111111111109</v>
      </c>
      <c r="T23" s="7"/>
      <c r="U23" s="8">
        <v>0.72569444444444453</v>
      </c>
      <c r="V23" s="8">
        <v>0.60277777777777775</v>
      </c>
      <c r="W23" s="8">
        <v>0.80972222222222223</v>
      </c>
      <c r="X23" s="8">
        <v>0.77569444444444446</v>
      </c>
      <c r="Y23" s="8">
        <v>0.68680555555555556</v>
      </c>
      <c r="Z23" s="8">
        <v>0.13541666666666666</v>
      </c>
      <c r="AA23" s="7"/>
      <c r="AB23" s="8">
        <v>0.20972222222222223</v>
      </c>
      <c r="AC23" s="7"/>
      <c r="AD23" s="8">
        <v>0.23958333333333334</v>
      </c>
      <c r="AE23" s="8">
        <v>0.82777777777777783</v>
      </c>
      <c r="AF23" s="7"/>
      <c r="AG23" s="7"/>
      <c r="AH23" s="7"/>
      <c r="AI23" s="7"/>
      <c r="AJ23" s="8">
        <v>0.8618055555555556</v>
      </c>
      <c r="AK23" s="7"/>
      <c r="AL23" s="7"/>
      <c r="AM23" s="8">
        <v>0.38263888888888892</v>
      </c>
      <c r="AN23" s="7"/>
      <c r="AO23" s="7"/>
      <c r="AP23" s="7"/>
      <c r="AQ23" s="7"/>
      <c r="AR23" s="7"/>
      <c r="AS23" s="7"/>
      <c r="AT23" s="8">
        <v>2.9166666666666664E-2</v>
      </c>
      <c r="AU23" s="7"/>
      <c r="AV23" s="7"/>
      <c r="AW23" s="7"/>
      <c r="AX23" s="7"/>
      <c r="AY23" s="7"/>
      <c r="AZ23" s="8">
        <v>0.1013888888888889</v>
      </c>
      <c r="BA23" s="8">
        <v>0.31458333333333333</v>
      </c>
      <c r="BB23" s="8">
        <v>0.3972222222222222</v>
      </c>
      <c r="BC23" s="7"/>
      <c r="BD23" s="8">
        <v>0.18472222222222223</v>
      </c>
      <c r="BE23" s="7"/>
      <c r="BF23" s="8">
        <v>0.89513888888888893</v>
      </c>
      <c r="BG23" s="8">
        <v>6.3194444444444442E-2</v>
      </c>
      <c r="BH23" s="7"/>
      <c r="BI23" s="8">
        <v>0.34513888888888888</v>
      </c>
      <c r="BJ23" s="8">
        <v>0.96527777777777779</v>
      </c>
      <c r="BK23" s="7"/>
      <c r="BL23" s="8">
        <v>0.27083333333333331</v>
      </c>
      <c r="BM23" s="8">
        <v>2.0833333333333333E-3</v>
      </c>
      <c r="BN23" s="7"/>
      <c r="BO23" s="7"/>
      <c r="BP23" s="7"/>
      <c r="BQ23" s="9">
        <v>0.4462268518518519</v>
      </c>
    </row>
    <row r="24" spans="1:69" x14ac:dyDescent="0.25">
      <c r="A24" s="3">
        <v>19</v>
      </c>
      <c r="B24" t="s">
        <v>91</v>
      </c>
      <c r="C24" s="4" t="s">
        <v>70</v>
      </c>
      <c r="D24" s="4">
        <v>1989</v>
      </c>
      <c r="E24" s="5">
        <v>44737.458333333336</v>
      </c>
      <c r="F24" s="4">
        <v>1375</v>
      </c>
      <c r="G24" s="4"/>
      <c r="H24" s="4">
        <f>F24+G24</f>
        <v>1375</v>
      </c>
      <c r="I24" s="4">
        <v>0</v>
      </c>
      <c r="J24" s="4">
        <v>34</v>
      </c>
      <c r="K24" s="6">
        <v>940</v>
      </c>
      <c r="L24" s="8">
        <v>0.38472222222222219</v>
      </c>
      <c r="M24" s="8">
        <v>0.47291666666666665</v>
      </c>
      <c r="N24" s="8">
        <v>0.56180555555555556</v>
      </c>
      <c r="O24" s="8">
        <v>0.39861111111111108</v>
      </c>
      <c r="P24" s="8">
        <v>0.51180555555555551</v>
      </c>
      <c r="Q24" s="8">
        <v>0.4916666666666667</v>
      </c>
      <c r="R24" s="8">
        <v>0.53888888888888886</v>
      </c>
      <c r="S24" s="8">
        <v>0.61875000000000002</v>
      </c>
      <c r="T24" s="8">
        <v>0.58958333333333335</v>
      </c>
      <c r="U24" s="8">
        <v>0.71736111111111101</v>
      </c>
      <c r="V24" s="8">
        <v>0.64930555555555558</v>
      </c>
      <c r="W24" s="7"/>
      <c r="X24" s="7"/>
      <c r="Y24" s="8">
        <v>0.67638888888888893</v>
      </c>
      <c r="Z24" s="7"/>
      <c r="AA24" s="7"/>
      <c r="AB24" s="8">
        <v>0.7680555555555556</v>
      </c>
      <c r="AC24" s="7"/>
      <c r="AD24" s="8">
        <v>0.78819444444444453</v>
      </c>
      <c r="AE24" s="7"/>
      <c r="AF24" s="7"/>
      <c r="AG24" s="8">
        <v>3.4722222222222224E-2</v>
      </c>
      <c r="AH24" s="8">
        <v>0.14791666666666667</v>
      </c>
      <c r="AI24" s="8">
        <v>0.28263888888888888</v>
      </c>
      <c r="AJ24" s="7"/>
      <c r="AK24" s="7"/>
      <c r="AL24" s="8">
        <v>0.21527777777777779</v>
      </c>
      <c r="AM24" s="8">
        <v>0.96388888888888891</v>
      </c>
      <c r="AN24" s="8">
        <v>0.19444444444444445</v>
      </c>
      <c r="AO24" s="7"/>
      <c r="AP24" s="8">
        <v>0.27013888888888887</v>
      </c>
      <c r="AQ24" s="7"/>
      <c r="AR24" s="8">
        <v>5.5555555555555552E-2</v>
      </c>
      <c r="AS24" s="8">
        <v>0.13749999999999998</v>
      </c>
      <c r="AT24" s="7"/>
      <c r="AU24" s="7"/>
      <c r="AV24" s="7"/>
      <c r="AW24" s="8">
        <v>0.11458333333333333</v>
      </c>
      <c r="AX24" s="8">
        <v>2.5694444444444447E-2</v>
      </c>
      <c r="AY24" s="7"/>
      <c r="AZ24" s="7"/>
      <c r="BA24" s="8">
        <v>0.86111111111111116</v>
      </c>
      <c r="BB24" s="8">
        <v>0.97916666666666663</v>
      </c>
      <c r="BC24" s="8">
        <v>0.24583333333333335</v>
      </c>
      <c r="BD24" s="8">
        <v>0.74652777777777779</v>
      </c>
      <c r="BE24" s="8">
        <v>0.16319444444444445</v>
      </c>
      <c r="BF24" s="7"/>
      <c r="BG24" s="7"/>
      <c r="BH24" s="8">
        <v>0.22708333333333333</v>
      </c>
      <c r="BI24" s="8">
        <v>0.94305555555555554</v>
      </c>
      <c r="BJ24" s="7"/>
      <c r="BK24" s="7"/>
      <c r="BL24" s="8">
        <v>0.82638888888888884</v>
      </c>
      <c r="BM24" s="7"/>
      <c r="BN24" s="7"/>
      <c r="BO24" s="7"/>
      <c r="BP24" s="7"/>
      <c r="BQ24" s="9">
        <v>0.41318287037037038</v>
      </c>
    </row>
    <row r="25" spans="1:69" x14ac:dyDescent="0.25">
      <c r="A25" s="3">
        <v>20</v>
      </c>
      <c r="B25" t="s">
        <v>92</v>
      </c>
      <c r="C25" s="4" t="s">
        <v>70</v>
      </c>
      <c r="D25" s="4">
        <v>1984</v>
      </c>
      <c r="E25" s="5">
        <v>44737.458333333336</v>
      </c>
      <c r="F25" s="4">
        <v>1456</v>
      </c>
      <c r="G25" s="4"/>
      <c r="H25" s="4">
        <f>F25+G25</f>
        <v>1456</v>
      </c>
      <c r="I25" s="4">
        <v>16</v>
      </c>
      <c r="J25" s="4">
        <v>30</v>
      </c>
      <c r="K25" s="6">
        <v>924</v>
      </c>
      <c r="L25" s="8">
        <v>0.45208333333333334</v>
      </c>
      <c r="M25" s="8">
        <v>0.46666666666666662</v>
      </c>
      <c r="N25" s="8">
        <v>0.55833333333333335</v>
      </c>
      <c r="O25" s="7"/>
      <c r="P25" s="8">
        <v>0.50277777777777777</v>
      </c>
      <c r="Q25" s="8">
        <v>0.48680555555555555</v>
      </c>
      <c r="R25" s="8">
        <v>0.53472222222222221</v>
      </c>
      <c r="S25" s="8">
        <v>0.60972222222222217</v>
      </c>
      <c r="T25" s="8">
        <v>0.58611111111111114</v>
      </c>
      <c r="U25" s="8">
        <v>0.67361111111111116</v>
      </c>
      <c r="V25" s="8">
        <v>0.64861111111111114</v>
      </c>
      <c r="W25" s="8">
        <v>0.74444444444444446</v>
      </c>
      <c r="X25" s="8">
        <v>2.4999999999999998E-2</v>
      </c>
      <c r="Y25" s="8">
        <v>0.72013888888888899</v>
      </c>
      <c r="Z25" s="8">
        <v>7.5694444444444439E-2</v>
      </c>
      <c r="AA25" s="7"/>
      <c r="AB25" s="8">
        <v>0.15972222222222224</v>
      </c>
      <c r="AC25" s="7"/>
      <c r="AD25" s="8">
        <v>0.17986111111111111</v>
      </c>
      <c r="AE25" s="8">
        <v>0.76250000000000007</v>
      </c>
      <c r="AF25" s="7"/>
      <c r="AG25" s="8">
        <v>0.39027777777777778</v>
      </c>
      <c r="AH25" s="7"/>
      <c r="AI25" s="7"/>
      <c r="AJ25" s="8">
        <v>0.7944444444444444</v>
      </c>
      <c r="AK25" s="7"/>
      <c r="AL25" s="7"/>
      <c r="AM25" s="8">
        <v>0.3444444444444445</v>
      </c>
      <c r="AN25" s="7"/>
      <c r="AO25" s="7"/>
      <c r="AP25" s="7"/>
      <c r="AQ25" s="7"/>
      <c r="AR25" s="7"/>
      <c r="AS25" s="7"/>
      <c r="AT25" s="8">
        <v>0.99236111111111114</v>
      </c>
      <c r="AU25" s="7"/>
      <c r="AV25" s="7"/>
      <c r="AW25" s="7"/>
      <c r="AX25" s="8">
        <v>0.3833333333333333</v>
      </c>
      <c r="AY25" s="7"/>
      <c r="AZ25" s="7"/>
      <c r="BA25" s="8">
        <v>0.27638888888888885</v>
      </c>
      <c r="BB25" s="8">
        <v>0.35625000000000001</v>
      </c>
      <c r="BC25" s="7"/>
      <c r="BD25" s="8">
        <v>0.13333333333333333</v>
      </c>
      <c r="BE25" s="7"/>
      <c r="BF25" s="7"/>
      <c r="BG25" s="7"/>
      <c r="BH25" s="7"/>
      <c r="BI25" s="8">
        <v>0.30138888888888887</v>
      </c>
      <c r="BJ25" s="8">
        <v>0.94097222222222221</v>
      </c>
      <c r="BK25" s="7"/>
      <c r="BL25" s="8">
        <v>0.22916666666666666</v>
      </c>
      <c r="BM25" s="8">
        <v>0.97152777777777777</v>
      </c>
      <c r="BN25" s="7"/>
      <c r="BO25" s="7"/>
      <c r="BP25" s="7"/>
      <c r="BQ25" s="9">
        <v>0.46903935185185186</v>
      </c>
    </row>
    <row r="26" spans="1:69" x14ac:dyDescent="0.25">
      <c r="A26" s="3">
        <v>21</v>
      </c>
      <c r="B26" t="s">
        <v>93</v>
      </c>
      <c r="C26" s="4" t="s">
        <v>70</v>
      </c>
      <c r="D26" s="4">
        <v>1977</v>
      </c>
      <c r="E26" s="5">
        <v>44737.458333333336</v>
      </c>
      <c r="F26" s="4">
        <v>1341</v>
      </c>
      <c r="G26" s="4"/>
      <c r="H26" s="4">
        <f>F26+G26</f>
        <v>1341</v>
      </c>
      <c r="I26" s="4">
        <v>0</v>
      </c>
      <c r="J26" s="4">
        <v>29</v>
      </c>
      <c r="K26" s="6">
        <v>820</v>
      </c>
      <c r="L26" s="8">
        <v>0.33749999999999997</v>
      </c>
      <c r="M26" s="8">
        <v>0.46597222222222223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>
        <v>0.48958333333333331</v>
      </c>
      <c r="AC26" s="7"/>
      <c r="AD26" s="8">
        <v>0.50763888888888886</v>
      </c>
      <c r="AE26" s="7"/>
      <c r="AF26" s="7"/>
      <c r="AG26" s="8">
        <v>0.89861111111111114</v>
      </c>
      <c r="AH26" s="8">
        <v>7.2222222222222229E-2</v>
      </c>
      <c r="AI26" s="8">
        <v>0.24236111111111111</v>
      </c>
      <c r="AJ26" s="7"/>
      <c r="AK26" s="7"/>
      <c r="AL26" s="8">
        <v>0.16250000000000001</v>
      </c>
      <c r="AM26" s="8">
        <v>0.84722222222222221</v>
      </c>
      <c r="AN26" s="8">
        <v>0.1423611111111111</v>
      </c>
      <c r="AO26" s="7"/>
      <c r="AP26" s="8">
        <v>0.23124999999999998</v>
      </c>
      <c r="AQ26" s="7"/>
      <c r="AR26" s="8">
        <v>0.91527777777777775</v>
      </c>
      <c r="AS26" s="8">
        <v>5.347222222222222E-2</v>
      </c>
      <c r="AT26" s="7"/>
      <c r="AU26" s="8">
        <v>8.1250000000000003E-2</v>
      </c>
      <c r="AV26" s="8">
        <v>0.27361111111111108</v>
      </c>
      <c r="AW26" s="8">
        <v>3.9583333333333331E-2</v>
      </c>
      <c r="AX26" s="8">
        <v>0.89097222222222217</v>
      </c>
      <c r="AY26" s="8">
        <v>0.66111111111111109</v>
      </c>
      <c r="AZ26" s="7"/>
      <c r="BA26" s="8">
        <v>0.79861111111111116</v>
      </c>
      <c r="BB26" s="8">
        <v>0.86319444444444438</v>
      </c>
      <c r="BC26" s="8">
        <v>0.1986111111111111</v>
      </c>
      <c r="BD26" s="7"/>
      <c r="BE26" s="8">
        <v>9.375E-2</v>
      </c>
      <c r="BF26" s="7"/>
      <c r="BG26" s="7"/>
      <c r="BH26" s="8">
        <v>0.18194444444444444</v>
      </c>
      <c r="BI26" s="8">
        <v>0.82847222222222217</v>
      </c>
      <c r="BJ26" s="7"/>
      <c r="BK26" s="8">
        <v>0.60138888888888886</v>
      </c>
      <c r="BL26" s="8">
        <v>0.7715277777777777</v>
      </c>
      <c r="BM26" s="7"/>
      <c r="BN26" s="7"/>
      <c r="BO26" s="8">
        <v>0.70833333333333337</v>
      </c>
      <c r="BP26" s="8">
        <v>0.55486111111111114</v>
      </c>
      <c r="BQ26" s="9">
        <v>0.38927083333333329</v>
      </c>
    </row>
    <row r="27" spans="1:69" x14ac:dyDescent="0.25">
      <c r="A27" s="3">
        <v>22</v>
      </c>
      <c r="B27" t="s">
        <v>94</v>
      </c>
      <c r="C27" s="4" t="s">
        <v>70</v>
      </c>
      <c r="D27" s="4">
        <v>1963</v>
      </c>
      <c r="E27" s="5">
        <v>44737.458333333336</v>
      </c>
      <c r="F27" s="4">
        <v>1161</v>
      </c>
      <c r="G27" s="4"/>
      <c r="H27" s="4">
        <f>F27+G27</f>
        <v>1161</v>
      </c>
      <c r="I27" s="4">
        <v>0</v>
      </c>
      <c r="J27" s="4">
        <v>22</v>
      </c>
      <c r="K27" s="6">
        <v>700</v>
      </c>
      <c r="L27" s="8">
        <v>0.5</v>
      </c>
      <c r="M27" s="8">
        <v>0.46875</v>
      </c>
      <c r="N27" s="8">
        <v>0.12986111111111112</v>
      </c>
      <c r="O27" s="8">
        <v>0.52013888888888882</v>
      </c>
      <c r="P27" s="8">
        <v>0.57013888888888886</v>
      </c>
      <c r="Q27" s="8">
        <v>0.54583333333333328</v>
      </c>
      <c r="R27" s="8">
        <v>0.61249999999999993</v>
      </c>
      <c r="S27" s="8">
        <v>0.25972222222222224</v>
      </c>
      <c r="T27" s="7"/>
      <c r="U27" s="8">
        <v>0.67638888888888893</v>
      </c>
      <c r="V27" s="8">
        <v>0.65069444444444446</v>
      </c>
      <c r="W27" s="8">
        <v>2.4999999999999998E-2</v>
      </c>
      <c r="X27" s="8">
        <v>0.71527777777777779</v>
      </c>
      <c r="Y27" s="8">
        <v>6.0416666666666667E-2</v>
      </c>
      <c r="Z27" s="8">
        <v>0.75</v>
      </c>
      <c r="AA27" s="7"/>
      <c r="AB27" s="7"/>
      <c r="AC27" s="7"/>
      <c r="AD27" s="7"/>
      <c r="AE27" s="8">
        <v>4.8611111111111112E-3</v>
      </c>
      <c r="AF27" s="7"/>
      <c r="AG27" s="7"/>
      <c r="AH27" s="7"/>
      <c r="AI27" s="7"/>
      <c r="AJ27" s="8">
        <v>0.9555555555555556</v>
      </c>
      <c r="AK27" s="7"/>
      <c r="AL27" s="7"/>
      <c r="AM27" s="7"/>
      <c r="AN27" s="7"/>
      <c r="AO27" s="7"/>
      <c r="AP27" s="7"/>
      <c r="AQ27" s="7"/>
      <c r="AR27" s="7"/>
      <c r="AS27" s="7"/>
      <c r="AT27" s="8">
        <v>0.83333333333333337</v>
      </c>
      <c r="AU27" s="7"/>
      <c r="AV27" s="7"/>
      <c r="AW27" s="7"/>
      <c r="AX27" s="7"/>
      <c r="AY27" s="7"/>
      <c r="AZ27" s="8">
        <v>0.78055555555555556</v>
      </c>
      <c r="BA27" s="7"/>
      <c r="BB27" s="7"/>
      <c r="BC27" s="7"/>
      <c r="BD27" s="7"/>
      <c r="BE27" s="7"/>
      <c r="BF27" s="7"/>
      <c r="BG27" s="8">
        <v>0.8041666666666667</v>
      </c>
      <c r="BH27" s="7"/>
      <c r="BI27" s="7"/>
      <c r="BJ27" s="8">
        <v>0.88888888888888884</v>
      </c>
      <c r="BK27" s="7"/>
      <c r="BL27" s="7"/>
      <c r="BM27" s="8">
        <v>0.8520833333333333</v>
      </c>
      <c r="BN27" s="7"/>
      <c r="BO27" s="7"/>
      <c r="BP27" s="7"/>
      <c r="BQ27" s="9">
        <v>0.26429398148148148</v>
      </c>
    </row>
    <row r="28" spans="1:69" x14ac:dyDescent="0.25">
      <c r="A28" s="3">
        <v>23</v>
      </c>
      <c r="B28" t="s">
        <v>95</v>
      </c>
      <c r="C28" s="4" t="s">
        <v>70</v>
      </c>
      <c r="D28" s="4">
        <v>1971</v>
      </c>
      <c r="E28" s="5">
        <v>44737.458333333336</v>
      </c>
      <c r="F28" s="4">
        <v>1137</v>
      </c>
      <c r="G28" s="4"/>
      <c r="H28" s="4">
        <f>F28+G28</f>
        <v>1137</v>
      </c>
      <c r="I28" s="4">
        <v>0</v>
      </c>
      <c r="J28" s="4">
        <v>20</v>
      </c>
      <c r="K28" s="6">
        <v>690</v>
      </c>
      <c r="L28" s="7"/>
      <c r="M28" s="8">
        <v>0.46666666666666662</v>
      </c>
      <c r="N28" s="7"/>
      <c r="O28" s="7"/>
      <c r="P28" s="8">
        <v>0.51388888888888895</v>
      </c>
      <c r="Q28" s="8">
        <v>0.49652777777777773</v>
      </c>
      <c r="R28" s="8">
        <v>0.55694444444444446</v>
      </c>
      <c r="S28" s="7"/>
      <c r="T28" s="7"/>
      <c r="U28" s="7"/>
      <c r="V28" s="8">
        <v>0.6020833333333333</v>
      </c>
      <c r="W28" s="8">
        <v>0.68125000000000002</v>
      </c>
      <c r="X28" s="8">
        <v>7.3611111111111113E-2</v>
      </c>
      <c r="Y28" s="8">
        <v>0.64027777777777783</v>
      </c>
      <c r="Z28" s="8">
        <v>4.5833333333333337E-2</v>
      </c>
      <c r="AA28" s="7"/>
      <c r="AB28" s="8">
        <v>0.20833333333333334</v>
      </c>
      <c r="AC28" s="7"/>
      <c r="AD28" s="7"/>
      <c r="AE28" s="8">
        <v>0.7090277777777777</v>
      </c>
      <c r="AF28" s="7"/>
      <c r="AG28" s="7"/>
      <c r="AH28" s="7"/>
      <c r="AI28" s="7"/>
      <c r="AJ28" s="8">
        <v>0.73749999999999993</v>
      </c>
      <c r="AK28" s="7"/>
      <c r="AL28" s="7"/>
      <c r="AM28" s="7"/>
      <c r="AN28" s="7"/>
      <c r="AO28" s="7"/>
      <c r="AP28" s="7"/>
      <c r="AQ28" s="7"/>
      <c r="AR28" s="7"/>
      <c r="AS28" s="7"/>
      <c r="AT28" s="8">
        <v>0.90833333333333333</v>
      </c>
      <c r="AU28" s="7"/>
      <c r="AV28" s="7"/>
      <c r="AW28" s="7"/>
      <c r="AX28" s="7"/>
      <c r="AY28" s="7"/>
      <c r="AZ28" s="8">
        <v>3.472222222222222E-3</v>
      </c>
      <c r="BA28" s="7"/>
      <c r="BB28" s="7"/>
      <c r="BC28" s="7"/>
      <c r="BD28" s="8">
        <v>0.18472222222222223</v>
      </c>
      <c r="BE28" s="7"/>
      <c r="BF28" s="8">
        <v>0.75624999999999998</v>
      </c>
      <c r="BG28" s="8">
        <v>0.94444444444444453</v>
      </c>
      <c r="BH28" s="7"/>
      <c r="BI28" s="7"/>
      <c r="BJ28" s="8">
        <v>0.8354166666666667</v>
      </c>
      <c r="BK28" s="7"/>
      <c r="BL28" s="7"/>
      <c r="BM28" s="8">
        <v>0.86944444444444446</v>
      </c>
      <c r="BN28" s="7"/>
      <c r="BO28" s="7"/>
      <c r="BP28" s="7"/>
      <c r="BQ28" s="9">
        <v>0.2477314814814815</v>
      </c>
    </row>
    <row r="29" spans="1:69" x14ac:dyDescent="0.25">
      <c r="A29" s="3">
        <v>24</v>
      </c>
      <c r="B29" t="s">
        <v>96</v>
      </c>
      <c r="C29" s="4" t="s">
        <v>70</v>
      </c>
      <c r="D29" s="4">
        <v>1955</v>
      </c>
      <c r="E29" s="5">
        <v>44737.458333333336</v>
      </c>
      <c r="F29" s="4">
        <v>1137</v>
      </c>
      <c r="G29" s="4"/>
      <c r="H29" s="4">
        <f>F29+G29</f>
        <v>1137</v>
      </c>
      <c r="I29" s="4">
        <v>0</v>
      </c>
      <c r="J29" s="4">
        <v>20</v>
      </c>
      <c r="K29" s="6">
        <v>690</v>
      </c>
      <c r="L29" s="7"/>
      <c r="M29" s="8">
        <v>0.46666666666666662</v>
      </c>
      <c r="N29" s="7"/>
      <c r="O29" s="7"/>
      <c r="P29" s="8">
        <v>0.51388888888888895</v>
      </c>
      <c r="Q29" s="8">
        <v>0.49722222222222223</v>
      </c>
      <c r="R29" s="8">
        <v>0.55763888888888891</v>
      </c>
      <c r="S29" s="7"/>
      <c r="T29" s="7"/>
      <c r="U29" s="7"/>
      <c r="V29" s="8">
        <v>0.6020833333333333</v>
      </c>
      <c r="W29" s="8">
        <v>0.68194444444444446</v>
      </c>
      <c r="X29" s="8">
        <v>7.3611111111111113E-2</v>
      </c>
      <c r="Y29" s="8">
        <v>0.64097222222222217</v>
      </c>
      <c r="Z29" s="8">
        <v>4.4444444444444446E-2</v>
      </c>
      <c r="AA29" s="7"/>
      <c r="AB29" s="8">
        <v>0.20902777777777778</v>
      </c>
      <c r="AC29" s="7"/>
      <c r="AD29" s="7"/>
      <c r="AE29" s="8">
        <v>0.7090277777777777</v>
      </c>
      <c r="AF29" s="7"/>
      <c r="AG29" s="7"/>
      <c r="AH29" s="7"/>
      <c r="AI29" s="7"/>
      <c r="AJ29" s="8">
        <v>0.7368055555555556</v>
      </c>
      <c r="AK29" s="7"/>
      <c r="AL29" s="7"/>
      <c r="AM29" s="7"/>
      <c r="AN29" s="7"/>
      <c r="AO29" s="7"/>
      <c r="AP29" s="7"/>
      <c r="AQ29" s="7"/>
      <c r="AR29" s="7"/>
      <c r="AS29" s="7"/>
      <c r="AT29" s="8">
        <v>0.90763888888888899</v>
      </c>
      <c r="AU29" s="7"/>
      <c r="AV29" s="7"/>
      <c r="AW29" s="7"/>
      <c r="AX29" s="7"/>
      <c r="AY29" s="7"/>
      <c r="AZ29" s="8">
        <v>3.472222222222222E-3</v>
      </c>
      <c r="BA29" s="7"/>
      <c r="BB29" s="7"/>
      <c r="BC29" s="7"/>
      <c r="BD29" s="8">
        <v>0.18472222222222223</v>
      </c>
      <c r="BE29" s="7"/>
      <c r="BF29" s="8">
        <v>0.75624999999999998</v>
      </c>
      <c r="BG29" s="8">
        <v>0.94444444444444453</v>
      </c>
      <c r="BH29" s="7"/>
      <c r="BI29" s="7"/>
      <c r="BJ29" s="8">
        <v>0.8354166666666667</v>
      </c>
      <c r="BK29" s="7"/>
      <c r="BL29" s="7"/>
      <c r="BM29" s="8">
        <v>0.86944444444444446</v>
      </c>
      <c r="BN29" s="7"/>
      <c r="BO29" s="7"/>
      <c r="BP29" s="7"/>
      <c r="BQ29" s="9">
        <v>0.24766203703703704</v>
      </c>
    </row>
    <row r="30" spans="1:69" x14ac:dyDescent="0.25">
      <c r="A30" s="3">
        <v>25</v>
      </c>
      <c r="B30" t="s">
        <v>97</v>
      </c>
      <c r="C30" s="4" t="s">
        <v>70</v>
      </c>
      <c r="D30" s="4">
        <v>1978</v>
      </c>
      <c r="E30" s="5">
        <v>44737.458333333336</v>
      </c>
      <c r="F30" s="4">
        <v>1381</v>
      </c>
      <c r="G30" s="4"/>
      <c r="H30" s="4">
        <f>F30+G30</f>
        <v>1381</v>
      </c>
      <c r="I30" s="4">
        <v>0</v>
      </c>
      <c r="J30" s="4">
        <v>28</v>
      </c>
      <c r="K30" s="6">
        <v>680</v>
      </c>
      <c r="L30" s="8">
        <v>0.51180555555555551</v>
      </c>
      <c r="M30" s="8">
        <v>0.41111111111111115</v>
      </c>
      <c r="N30" s="7"/>
      <c r="O30" s="8">
        <v>0.49513888888888885</v>
      </c>
      <c r="P30" s="7"/>
      <c r="Q30" s="8">
        <v>0.4770833333333333</v>
      </c>
      <c r="R30" s="7"/>
      <c r="S30" s="7"/>
      <c r="T30" s="7"/>
      <c r="U30" s="7"/>
      <c r="V30" s="7"/>
      <c r="W30" s="7"/>
      <c r="X30" s="7"/>
      <c r="Y30" s="7"/>
      <c r="Z30" s="7"/>
      <c r="AA30" s="8">
        <v>0.6333333333333333</v>
      </c>
      <c r="AB30" s="7"/>
      <c r="AC30" s="8">
        <v>0.53888888888888886</v>
      </c>
      <c r="AD30" s="7"/>
      <c r="AE30" s="7"/>
      <c r="AF30" s="8">
        <v>0.56319444444444444</v>
      </c>
      <c r="AG30" s="8">
        <v>7.1527777777777787E-2</v>
      </c>
      <c r="AH30" s="8">
        <v>0.9375</v>
      </c>
      <c r="AI30" s="8">
        <v>0.73125000000000007</v>
      </c>
      <c r="AJ30" s="7"/>
      <c r="AK30" s="8">
        <v>0.61597222222222225</v>
      </c>
      <c r="AL30" s="8">
        <v>0.84513888888888899</v>
      </c>
      <c r="AM30" s="8">
        <v>0.17083333333333331</v>
      </c>
      <c r="AN30" s="8">
        <v>0.87222222222222223</v>
      </c>
      <c r="AO30" s="7"/>
      <c r="AP30" s="8">
        <v>0.74236111111111114</v>
      </c>
      <c r="AQ30" s="8">
        <v>0.58333333333333337</v>
      </c>
      <c r="AR30" s="8">
        <v>4.8611111111111112E-2</v>
      </c>
      <c r="AS30" s="7"/>
      <c r="AT30" s="7"/>
      <c r="AU30" s="8">
        <v>0.92013888888888884</v>
      </c>
      <c r="AV30" s="8">
        <v>0.69930555555555562</v>
      </c>
      <c r="AW30" s="7"/>
      <c r="AX30" s="8">
        <v>8.4027777777777771E-2</v>
      </c>
      <c r="AY30" s="7"/>
      <c r="AZ30" s="7"/>
      <c r="BA30" s="8">
        <v>0.23124999999999998</v>
      </c>
      <c r="BB30" s="8">
        <v>0.15069444444444444</v>
      </c>
      <c r="BC30" s="8">
        <v>0.78055555555555556</v>
      </c>
      <c r="BD30" s="7"/>
      <c r="BE30" s="8">
        <v>0.90902777777777777</v>
      </c>
      <c r="BF30" s="7"/>
      <c r="BG30" s="7"/>
      <c r="BH30" s="8">
        <v>0.83194444444444438</v>
      </c>
      <c r="BI30" s="8">
        <v>0.19513888888888889</v>
      </c>
      <c r="BJ30" s="7"/>
      <c r="BK30" s="7"/>
      <c r="BL30" s="7"/>
      <c r="BM30" s="7"/>
      <c r="BN30" s="7"/>
      <c r="BO30" s="8">
        <v>0.28125</v>
      </c>
      <c r="BP30" s="7"/>
      <c r="BQ30" s="9">
        <v>0.41734953703703703</v>
      </c>
    </row>
    <row r="31" spans="1:69" x14ac:dyDescent="0.25">
      <c r="A31" s="3">
        <v>26</v>
      </c>
      <c r="B31" t="s">
        <v>98</v>
      </c>
      <c r="C31" s="4" t="s">
        <v>70</v>
      </c>
      <c r="D31" s="4">
        <v>1975</v>
      </c>
      <c r="E31" s="5">
        <v>44737.458333333336</v>
      </c>
      <c r="F31" s="4">
        <v>1381</v>
      </c>
      <c r="G31" s="4"/>
      <c r="H31" s="4">
        <f>F31+G31</f>
        <v>1381</v>
      </c>
      <c r="I31" s="4">
        <v>0</v>
      </c>
      <c r="J31" s="4">
        <v>28</v>
      </c>
      <c r="K31" s="6">
        <v>680</v>
      </c>
      <c r="L31" s="8">
        <v>0.51111111111111118</v>
      </c>
      <c r="M31" s="8">
        <v>0.41111111111111115</v>
      </c>
      <c r="N31" s="7"/>
      <c r="O31" s="8">
        <v>0.49513888888888885</v>
      </c>
      <c r="P31" s="7"/>
      <c r="Q31" s="8">
        <v>0.48055555555555557</v>
      </c>
      <c r="R31" s="7"/>
      <c r="S31" s="7"/>
      <c r="T31" s="7"/>
      <c r="U31" s="7"/>
      <c r="V31" s="7"/>
      <c r="W31" s="7"/>
      <c r="X31" s="7"/>
      <c r="Y31" s="7"/>
      <c r="Z31" s="7"/>
      <c r="AA31" s="8">
        <v>0.6333333333333333</v>
      </c>
      <c r="AB31" s="7"/>
      <c r="AC31" s="8">
        <v>0.5395833333333333</v>
      </c>
      <c r="AD31" s="7"/>
      <c r="AE31" s="7"/>
      <c r="AF31" s="8">
        <v>0.5625</v>
      </c>
      <c r="AG31" s="8">
        <v>7.1527777777777787E-2</v>
      </c>
      <c r="AH31" s="8">
        <v>0.93680555555555556</v>
      </c>
      <c r="AI31" s="8">
        <v>0.73125000000000007</v>
      </c>
      <c r="AJ31" s="7"/>
      <c r="AK31" s="8">
        <v>0.61458333333333337</v>
      </c>
      <c r="AL31" s="8">
        <v>0.84513888888888899</v>
      </c>
      <c r="AM31" s="8">
        <v>0.17083333333333331</v>
      </c>
      <c r="AN31" s="8">
        <v>0.87152777777777779</v>
      </c>
      <c r="AO31" s="7"/>
      <c r="AP31" s="8">
        <v>0.74236111111111114</v>
      </c>
      <c r="AQ31" s="8">
        <v>0.58333333333333337</v>
      </c>
      <c r="AR31" s="8">
        <v>4.7916666666666663E-2</v>
      </c>
      <c r="AS31" s="7"/>
      <c r="AT31" s="7"/>
      <c r="AU31" s="8">
        <v>0.92013888888888884</v>
      </c>
      <c r="AV31" s="8">
        <v>0.69861111111111107</v>
      </c>
      <c r="AW31" s="7"/>
      <c r="AX31" s="8">
        <v>8.4027777777777771E-2</v>
      </c>
      <c r="AY31" s="7"/>
      <c r="AZ31" s="7"/>
      <c r="BA31" s="8">
        <v>0.23124999999999998</v>
      </c>
      <c r="BB31" s="8">
        <v>0.15069444444444444</v>
      </c>
      <c r="BC31" s="8">
        <v>0.78055555555555556</v>
      </c>
      <c r="BD31" s="7"/>
      <c r="BE31" s="8">
        <v>0.90902777777777777</v>
      </c>
      <c r="BF31" s="7"/>
      <c r="BG31" s="7"/>
      <c r="BH31" s="8">
        <v>0.83194444444444438</v>
      </c>
      <c r="BI31" s="8">
        <v>0.19513888888888889</v>
      </c>
      <c r="BJ31" s="7"/>
      <c r="BK31" s="7"/>
      <c r="BL31" s="7"/>
      <c r="BM31" s="7"/>
      <c r="BN31" s="7"/>
      <c r="BO31" s="8">
        <v>0.28125</v>
      </c>
      <c r="BP31" s="7"/>
      <c r="BQ31" s="9">
        <v>0.41726851851851854</v>
      </c>
    </row>
    <row r="32" spans="1:69" x14ac:dyDescent="0.25">
      <c r="A32" s="3">
        <v>27</v>
      </c>
      <c r="B32" t="s">
        <v>99</v>
      </c>
      <c r="C32" s="4" t="s">
        <v>70</v>
      </c>
      <c r="D32" s="4">
        <v>1986</v>
      </c>
      <c r="E32" s="5">
        <v>44737.458333333336</v>
      </c>
      <c r="F32" s="4">
        <v>1439</v>
      </c>
      <c r="G32" s="4"/>
      <c r="H32" s="4">
        <f>F32+G32</f>
        <v>1439</v>
      </c>
      <c r="I32" s="4">
        <v>0</v>
      </c>
      <c r="J32" s="4">
        <v>27</v>
      </c>
      <c r="K32" s="6">
        <v>630</v>
      </c>
      <c r="L32" s="8">
        <v>0.5</v>
      </c>
      <c r="M32" s="8">
        <v>0.45208333333333334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8">
        <v>0.6875</v>
      </c>
      <c r="AB32" s="7"/>
      <c r="AC32" s="8">
        <v>0.5395833333333333</v>
      </c>
      <c r="AD32" s="7"/>
      <c r="AE32" s="7"/>
      <c r="AF32" s="8">
        <v>0.56458333333333333</v>
      </c>
      <c r="AG32" s="8">
        <v>0.20555555555555557</v>
      </c>
      <c r="AH32" s="8">
        <v>7.5694444444444439E-2</v>
      </c>
      <c r="AI32" s="8">
        <v>0.81805555555555554</v>
      </c>
      <c r="AJ32" s="7"/>
      <c r="AK32" s="8">
        <v>0.64513888888888882</v>
      </c>
      <c r="AL32" s="8">
        <v>0.93125000000000002</v>
      </c>
      <c r="AM32" s="8">
        <v>0.28541666666666665</v>
      </c>
      <c r="AN32" s="8">
        <v>3.472222222222222E-3</v>
      </c>
      <c r="AO32" s="7"/>
      <c r="AP32" s="8">
        <v>0.83472222222222225</v>
      </c>
      <c r="AQ32" s="8">
        <v>0.61458333333333337</v>
      </c>
      <c r="AR32" s="8">
        <v>0.17013888888888887</v>
      </c>
      <c r="AS32" s="8">
        <v>9.5833333333333326E-2</v>
      </c>
      <c r="AT32" s="7"/>
      <c r="AU32" s="8">
        <v>5.2083333333333336E-2</v>
      </c>
      <c r="AV32" s="8">
        <v>0.79305555555555562</v>
      </c>
      <c r="AW32" s="8">
        <v>0.10902777777777778</v>
      </c>
      <c r="AX32" s="8">
        <v>0.19791666666666666</v>
      </c>
      <c r="AY32" s="7"/>
      <c r="AZ32" s="7"/>
      <c r="BA32" s="8">
        <v>0.34861111111111115</v>
      </c>
      <c r="BB32" s="8">
        <v>0.26944444444444443</v>
      </c>
      <c r="BC32" s="8">
        <v>0.8847222222222223</v>
      </c>
      <c r="BD32" s="7"/>
      <c r="BE32" s="8">
        <v>4.0972222222222222E-2</v>
      </c>
      <c r="BF32" s="7"/>
      <c r="BG32" s="7"/>
      <c r="BH32" s="8">
        <v>0.91111111111111109</v>
      </c>
      <c r="BI32" s="8">
        <v>0.30624999999999997</v>
      </c>
      <c r="BJ32" s="7"/>
      <c r="BK32" s="7"/>
      <c r="BL32" s="7"/>
      <c r="BM32" s="7"/>
      <c r="BN32" s="7"/>
      <c r="BO32" s="7"/>
      <c r="BP32" s="7"/>
      <c r="BQ32" s="9">
        <v>0.45717592592592587</v>
      </c>
    </row>
    <row r="33" spans="1:69" x14ac:dyDescent="0.25">
      <c r="A33" s="3">
        <v>28</v>
      </c>
      <c r="B33" t="s">
        <v>75</v>
      </c>
      <c r="C33" s="4" t="s">
        <v>70</v>
      </c>
      <c r="D33" s="4">
        <v>1994</v>
      </c>
      <c r="E33" s="5">
        <v>44737.458333333336</v>
      </c>
      <c r="F33" s="4">
        <v>1395</v>
      </c>
      <c r="G33" s="4">
        <v>180</v>
      </c>
      <c r="H33" s="4">
        <f>F33+G33</f>
        <v>1575</v>
      </c>
      <c r="I33" s="4">
        <v>555</v>
      </c>
      <c r="J33" s="4">
        <v>33</v>
      </c>
      <c r="K33" s="6">
        <f>1110/2</f>
        <v>555</v>
      </c>
      <c r="L33" s="7"/>
      <c r="M33" s="8">
        <v>0.4201388888888889</v>
      </c>
      <c r="N33" s="7"/>
      <c r="O33" s="7"/>
      <c r="P33" s="8">
        <v>0.49861111111111112</v>
      </c>
      <c r="Q33" s="8">
        <v>0.47986111111111113</v>
      </c>
      <c r="R33" s="8">
        <v>0.55694444444444446</v>
      </c>
      <c r="S33" s="8">
        <v>0.61875000000000002</v>
      </c>
      <c r="T33" s="7"/>
      <c r="U33" s="8">
        <v>0.67499999999999993</v>
      </c>
      <c r="V33" s="8">
        <v>0.6020833333333333</v>
      </c>
      <c r="W33" s="8">
        <v>0.7055555555555556</v>
      </c>
      <c r="X33" s="8">
        <v>0.97083333333333333</v>
      </c>
      <c r="Y33" s="8">
        <v>0.64097222222222217</v>
      </c>
      <c r="Z33" s="8">
        <v>0.94930555555555562</v>
      </c>
      <c r="AA33" s="7"/>
      <c r="AB33" s="8">
        <v>3.3333333333333333E-2</v>
      </c>
      <c r="AC33" s="7"/>
      <c r="AD33" s="8">
        <v>5.486111111111111E-2</v>
      </c>
      <c r="AE33" s="8">
        <v>0.71944444444444444</v>
      </c>
      <c r="AF33" s="7"/>
      <c r="AG33" s="8">
        <v>0.26180555555555557</v>
      </c>
      <c r="AH33" s="7"/>
      <c r="AI33" s="7"/>
      <c r="AJ33" s="8">
        <v>0.74097222222222225</v>
      </c>
      <c r="AK33" s="7"/>
      <c r="AL33" s="7"/>
      <c r="AM33" s="8">
        <v>0.19930555555555554</v>
      </c>
      <c r="AN33" s="8">
        <v>0.34166666666666662</v>
      </c>
      <c r="AO33" s="7"/>
      <c r="AP33" s="7"/>
      <c r="AQ33" s="7"/>
      <c r="AR33" s="8">
        <v>0.27847222222222223</v>
      </c>
      <c r="AS33" s="7"/>
      <c r="AT33" s="8">
        <v>0.86388888888888893</v>
      </c>
      <c r="AU33" s="7"/>
      <c r="AV33" s="7"/>
      <c r="AW33" s="7"/>
      <c r="AX33" s="8">
        <v>0.25416666666666665</v>
      </c>
      <c r="AY33" s="7"/>
      <c r="AZ33" s="8">
        <v>0.91527777777777775</v>
      </c>
      <c r="BA33" s="8">
        <v>0.15763888888888888</v>
      </c>
      <c r="BB33" s="8">
        <v>0.21388888888888891</v>
      </c>
      <c r="BC33" s="7"/>
      <c r="BD33" s="8">
        <v>1.1111111111111112E-2</v>
      </c>
      <c r="BE33" s="7"/>
      <c r="BF33" s="8">
        <v>0.7715277777777777</v>
      </c>
      <c r="BG33" s="8">
        <v>0.8979166666666667</v>
      </c>
      <c r="BH33" s="7"/>
      <c r="BI33" s="8">
        <v>0.18194444444444444</v>
      </c>
      <c r="BJ33" s="8">
        <v>0.81597222222222221</v>
      </c>
      <c r="BK33" s="7"/>
      <c r="BL33" s="8">
        <v>0.12083333333333333</v>
      </c>
      <c r="BM33" s="8">
        <v>0.84444444444444444</v>
      </c>
      <c r="BN33" s="8">
        <v>0.29930555555555555</v>
      </c>
      <c r="BO33" s="7"/>
      <c r="BP33" s="7"/>
      <c r="BQ33" s="9">
        <v>0.4268055555555556</v>
      </c>
    </row>
    <row r="34" spans="1:69" x14ac:dyDescent="0.25">
      <c r="A34" s="3">
        <v>29</v>
      </c>
      <c r="B34" t="s">
        <v>76</v>
      </c>
      <c r="C34" s="4" t="s">
        <v>70</v>
      </c>
      <c r="D34" s="4">
        <v>1983</v>
      </c>
      <c r="E34" s="5">
        <v>44737.458333333336</v>
      </c>
      <c r="F34" s="4">
        <v>1395</v>
      </c>
      <c r="G34" s="4">
        <v>180</v>
      </c>
      <c r="H34" s="4">
        <f>F34+G34</f>
        <v>1575</v>
      </c>
      <c r="I34" s="4">
        <v>555</v>
      </c>
      <c r="J34" s="4">
        <v>33</v>
      </c>
      <c r="K34" s="6">
        <f>1110/2</f>
        <v>555</v>
      </c>
      <c r="L34" s="7"/>
      <c r="M34" s="8">
        <v>0.4201388888888889</v>
      </c>
      <c r="N34" s="7"/>
      <c r="O34" s="7"/>
      <c r="P34" s="8">
        <v>0.49791666666666662</v>
      </c>
      <c r="Q34" s="8">
        <v>0.4777777777777778</v>
      </c>
      <c r="R34" s="8">
        <v>0.55694444444444446</v>
      </c>
      <c r="S34" s="8">
        <v>0.61875000000000002</v>
      </c>
      <c r="T34" s="7"/>
      <c r="U34" s="8">
        <v>0.67499999999999993</v>
      </c>
      <c r="V34" s="8">
        <v>0.6020833333333333</v>
      </c>
      <c r="W34" s="8">
        <v>0.7055555555555556</v>
      </c>
      <c r="X34" s="8">
        <v>0.97083333333333333</v>
      </c>
      <c r="Y34" s="8">
        <v>0.64097222222222217</v>
      </c>
      <c r="Z34" s="8">
        <v>0.94930555555555562</v>
      </c>
      <c r="AA34" s="7"/>
      <c r="AB34" s="8">
        <v>3.4027777777777775E-2</v>
      </c>
      <c r="AC34" s="7"/>
      <c r="AD34" s="8">
        <v>5.486111111111111E-2</v>
      </c>
      <c r="AE34" s="8">
        <v>0.72013888888888899</v>
      </c>
      <c r="AF34" s="7"/>
      <c r="AG34" s="8">
        <v>0.26180555555555557</v>
      </c>
      <c r="AH34" s="7"/>
      <c r="AI34" s="7"/>
      <c r="AJ34" s="8">
        <v>0.7416666666666667</v>
      </c>
      <c r="AK34" s="7"/>
      <c r="AL34" s="7"/>
      <c r="AM34" s="8">
        <v>0.19930555555555554</v>
      </c>
      <c r="AN34" s="8">
        <v>0.34097222222222223</v>
      </c>
      <c r="AO34" s="7"/>
      <c r="AP34" s="7"/>
      <c r="AQ34" s="7"/>
      <c r="AR34" s="8">
        <v>0.27777777777777779</v>
      </c>
      <c r="AS34" s="7"/>
      <c r="AT34" s="8">
        <v>0.86388888888888893</v>
      </c>
      <c r="AU34" s="7"/>
      <c r="AV34" s="7"/>
      <c r="AW34" s="7"/>
      <c r="AX34" s="8">
        <v>0.25416666666666665</v>
      </c>
      <c r="AY34" s="7"/>
      <c r="AZ34" s="8">
        <v>0.91527777777777775</v>
      </c>
      <c r="BA34" s="8">
        <v>0.15763888888888888</v>
      </c>
      <c r="BB34" s="8">
        <v>0.21527777777777779</v>
      </c>
      <c r="BC34" s="7"/>
      <c r="BD34" s="8">
        <v>1.1111111111111112E-2</v>
      </c>
      <c r="BE34" s="7"/>
      <c r="BF34" s="8">
        <v>0.77013888888888893</v>
      </c>
      <c r="BG34" s="8">
        <v>0.89722222222222225</v>
      </c>
      <c r="BH34" s="7"/>
      <c r="BI34" s="8">
        <v>0.18194444444444444</v>
      </c>
      <c r="BJ34" s="8">
        <v>0.81527777777777777</v>
      </c>
      <c r="BK34" s="7"/>
      <c r="BL34" s="8">
        <v>0.12083333333333333</v>
      </c>
      <c r="BM34" s="8">
        <v>0.84444444444444444</v>
      </c>
      <c r="BN34" s="8">
        <v>0.2986111111111111</v>
      </c>
      <c r="BO34" s="7"/>
      <c r="BP34" s="7"/>
      <c r="BQ34" s="9">
        <v>0.42703703703703705</v>
      </c>
    </row>
    <row r="35" spans="1:69" x14ac:dyDescent="0.25">
      <c r="A35" s="3">
        <v>30</v>
      </c>
      <c r="B35" t="s">
        <v>101</v>
      </c>
      <c r="C35" s="4" t="s">
        <v>70</v>
      </c>
      <c r="D35" s="4">
        <v>1974</v>
      </c>
      <c r="E35" s="5">
        <v>44737.458333333336</v>
      </c>
      <c r="F35" s="4">
        <v>1411</v>
      </c>
      <c r="G35" s="4"/>
      <c r="H35" s="4">
        <f>F35+G35</f>
        <v>1411</v>
      </c>
      <c r="I35" s="4">
        <v>0</v>
      </c>
      <c r="J35" s="4">
        <v>24</v>
      </c>
      <c r="K35" s="6">
        <v>530</v>
      </c>
      <c r="L35" s="8">
        <v>0.5805555555555556</v>
      </c>
      <c r="M35" s="8">
        <v>0.47152777777777777</v>
      </c>
      <c r="N35" s="7"/>
      <c r="O35" s="8">
        <v>0.5444444444444444</v>
      </c>
      <c r="P35" s="8">
        <v>0.51597222222222217</v>
      </c>
      <c r="Q35" s="8">
        <v>0.49305555555555558</v>
      </c>
      <c r="R35" s="7"/>
      <c r="S35" s="7"/>
      <c r="T35" s="7"/>
      <c r="U35" s="7"/>
      <c r="V35" s="7"/>
      <c r="W35" s="7"/>
      <c r="X35" s="7"/>
      <c r="Y35" s="7"/>
      <c r="Z35" s="7"/>
      <c r="AA35" s="8">
        <v>0.76458333333333339</v>
      </c>
      <c r="AB35" s="7"/>
      <c r="AC35" s="8">
        <v>0.6430555555555556</v>
      </c>
      <c r="AD35" s="7"/>
      <c r="AE35" s="7"/>
      <c r="AF35" s="8">
        <v>0.69236111111111109</v>
      </c>
      <c r="AG35" s="7"/>
      <c r="AH35" s="8">
        <v>0.26805555555555555</v>
      </c>
      <c r="AI35" s="8">
        <v>0.90138888888888891</v>
      </c>
      <c r="AJ35" s="7"/>
      <c r="AK35" s="8">
        <v>0.74305555555555547</v>
      </c>
      <c r="AL35" s="8">
        <v>4.9305555555555554E-2</v>
      </c>
      <c r="AM35" s="7"/>
      <c r="AN35" s="8">
        <v>0.14444444444444446</v>
      </c>
      <c r="AO35" s="8">
        <v>0.78194444444444444</v>
      </c>
      <c r="AP35" s="8">
        <v>0.92986111111111114</v>
      </c>
      <c r="AQ35" s="8">
        <v>0.71944444444444444</v>
      </c>
      <c r="AR35" s="7"/>
      <c r="AS35" s="8">
        <v>0.28611111111111115</v>
      </c>
      <c r="AT35" s="7"/>
      <c r="AU35" s="8">
        <v>0.25972222222222224</v>
      </c>
      <c r="AV35" s="8">
        <v>0.86875000000000002</v>
      </c>
      <c r="AW35" s="8">
        <v>0.29722222222222222</v>
      </c>
      <c r="AX35" s="7"/>
      <c r="AY35" s="7"/>
      <c r="AZ35" s="7"/>
      <c r="BA35" s="7"/>
      <c r="BB35" s="7"/>
      <c r="BC35" s="8">
        <v>0.99236111111111114</v>
      </c>
      <c r="BD35" s="7"/>
      <c r="BE35" s="8">
        <v>0.21111111111111111</v>
      </c>
      <c r="BF35" s="7"/>
      <c r="BG35" s="7"/>
      <c r="BH35" s="8">
        <v>2.2916666666666669E-2</v>
      </c>
      <c r="BI35" s="7"/>
      <c r="BJ35" s="7"/>
      <c r="BK35" s="7"/>
      <c r="BL35" s="7"/>
      <c r="BM35" s="7"/>
      <c r="BN35" s="7"/>
      <c r="BO35" s="7"/>
      <c r="BP35" s="7"/>
      <c r="BQ35" s="9">
        <v>0.4381944444444445</v>
      </c>
    </row>
    <row r="36" spans="1:69" x14ac:dyDescent="0.25">
      <c r="A36" s="3">
        <v>31</v>
      </c>
      <c r="B36" t="s">
        <v>102</v>
      </c>
      <c r="C36" s="4" t="s">
        <v>70</v>
      </c>
      <c r="D36" s="4">
        <v>1963</v>
      </c>
      <c r="E36" s="5">
        <v>44737.458333333336</v>
      </c>
      <c r="F36" s="4">
        <v>1102</v>
      </c>
      <c r="G36" s="4"/>
      <c r="H36" s="4">
        <f>F36+G36</f>
        <v>1102</v>
      </c>
      <c r="I36" s="4">
        <v>0</v>
      </c>
      <c r="J36" s="4">
        <v>20</v>
      </c>
      <c r="K36" s="6">
        <v>440</v>
      </c>
      <c r="L36" s="8">
        <v>0.53888888888888886</v>
      </c>
      <c r="M36" s="8">
        <v>0.47152777777777777</v>
      </c>
      <c r="N36" s="7"/>
      <c r="O36" s="8">
        <v>0.51666666666666672</v>
      </c>
      <c r="P36" s="7"/>
      <c r="Q36" s="8">
        <v>0.49305555555555558</v>
      </c>
      <c r="R36" s="7"/>
      <c r="S36" s="7"/>
      <c r="T36" s="7"/>
      <c r="U36" s="7"/>
      <c r="V36" s="7"/>
      <c r="W36" s="7"/>
      <c r="X36" s="7"/>
      <c r="Y36" s="7"/>
      <c r="Z36" s="7"/>
      <c r="AA36" s="8">
        <v>0.7104166666666667</v>
      </c>
      <c r="AB36" s="7"/>
      <c r="AC36" s="8">
        <v>0.57361111111111118</v>
      </c>
      <c r="AD36" s="7"/>
      <c r="AE36" s="7"/>
      <c r="AF36" s="8">
        <v>0.625</v>
      </c>
      <c r="AG36" s="7"/>
      <c r="AH36" s="8">
        <v>8.1250000000000003E-2</v>
      </c>
      <c r="AI36" s="8">
        <v>0.84652777777777777</v>
      </c>
      <c r="AJ36" s="7"/>
      <c r="AK36" s="8">
        <v>0.67499999999999993</v>
      </c>
      <c r="AL36" s="8">
        <v>0.96527777777777779</v>
      </c>
      <c r="AM36" s="7"/>
      <c r="AN36" s="8">
        <v>3.472222222222222E-3</v>
      </c>
      <c r="AO36" s="7"/>
      <c r="AP36" s="8">
        <v>0.86388888888888893</v>
      </c>
      <c r="AQ36" s="8">
        <v>0.64861111111111114</v>
      </c>
      <c r="AR36" s="7"/>
      <c r="AS36" s="7"/>
      <c r="AT36" s="7"/>
      <c r="AU36" s="8">
        <v>5.2777777777777778E-2</v>
      </c>
      <c r="AV36" s="8">
        <v>0.77847222222222223</v>
      </c>
      <c r="AW36" s="7"/>
      <c r="AX36" s="7"/>
      <c r="AY36" s="7"/>
      <c r="AZ36" s="7"/>
      <c r="BA36" s="7"/>
      <c r="BB36" s="7"/>
      <c r="BC36" s="8">
        <v>0.90555555555555556</v>
      </c>
      <c r="BD36" s="7"/>
      <c r="BE36" s="8">
        <v>4.0972222222222222E-2</v>
      </c>
      <c r="BF36" s="7"/>
      <c r="BG36" s="7"/>
      <c r="BH36" s="8">
        <v>0.93680555555555556</v>
      </c>
      <c r="BI36" s="7"/>
      <c r="BJ36" s="7"/>
      <c r="BK36" s="7"/>
      <c r="BL36" s="7"/>
      <c r="BM36" s="7"/>
      <c r="BN36" s="7"/>
      <c r="BO36" s="7"/>
      <c r="BP36" s="7"/>
      <c r="BQ36" s="9">
        <v>0.22293981481481481</v>
      </c>
    </row>
    <row r="37" spans="1:69" x14ac:dyDescent="0.25">
      <c r="A37" s="3">
        <v>32</v>
      </c>
      <c r="B37" t="s">
        <v>103</v>
      </c>
      <c r="C37" s="4" t="s">
        <v>70</v>
      </c>
      <c r="D37" s="4">
        <v>1963</v>
      </c>
      <c r="E37" s="5">
        <v>44737.458333333336</v>
      </c>
      <c r="F37" s="4">
        <v>780</v>
      </c>
      <c r="G37" s="4"/>
      <c r="H37" s="4">
        <f>F37+G37</f>
        <v>780</v>
      </c>
      <c r="I37" s="4">
        <v>0</v>
      </c>
      <c r="J37" s="4">
        <v>14</v>
      </c>
      <c r="K37" s="6">
        <v>420</v>
      </c>
      <c r="L37" s="7"/>
      <c r="M37" s="8">
        <v>0.46666666666666662</v>
      </c>
      <c r="N37" s="7"/>
      <c r="O37" s="7"/>
      <c r="P37" s="8">
        <v>0.52708333333333335</v>
      </c>
      <c r="Q37" s="8">
        <v>0.49791666666666662</v>
      </c>
      <c r="R37" s="8">
        <v>0.55347222222222225</v>
      </c>
      <c r="S37" s="8">
        <v>0.60972222222222217</v>
      </c>
      <c r="T37" s="7"/>
      <c r="U37" s="7"/>
      <c r="V37" s="8">
        <v>0.59791666666666665</v>
      </c>
      <c r="W37" s="8">
        <v>0.65486111111111112</v>
      </c>
      <c r="X37" s="7"/>
      <c r="Y37" s="8">
        <v>0.63263888888888886</v>
      </c>
      <c r="Z37" s="7"/>
      <c r="AA37" s="7"/>
      <c r="AB37" s="7"/>
      <c r="AC37" s="7"/>
      <c r="AD37" s="7"/>
      <c r="AE37" s="8">
        <v>0.6694444444444444</v>
      </c>
      <c r="AF37" s="7"/>
      <c r="AG37" s="7"/>
      <c r="AH37" s="7"/>
      <c r="AI37" s="7"/>
      <c r="AJ37" s="8">
        <v>0.72152777777777777</v>
      </c>
      <c r="AK37" s="7"/>
      <c r="AL37" s="7"/>
      <c r="AM37" s="7"/>
      <c r="AN37" s="7"/>
      <c r="AO37" s="7"/>
      <c r="AP37" s="7"/>
      <c r="AQ37" s="7"/>
      <c r="AR37" s="7"/>
      <c r="AS37" s="7"/>
      <c r="AT37" s="8">
        <v>0.86875000000000002</v>
      </c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8">
        <v>0.81527777777777777</v>
      </c>
      <c r="BK37" s="7"/>
      <c r="BL37" s="7"/>
      <c r="BM37" s="8">
        <v>0.84166666666666667</v>
      </c>
      <c r="BN37" s="7"/>
      <c r="BO37" s="7"/>
      <c r="BP37" s="7"/>
      <c r="BQ37" s="9">
        <v>0.99997685185185192</v>
      </c>
    </row>
    <row r="38" spans="1:69" x14ac:dyDescent="0.25">
      <c r="A38" s="3">
        <v>33</v>
      </c>
      <c r="B38" t="s">
        <v>104</v>
      </c>
      <c r="C38" s="4" t="s">
        <v>70</v>
      </c>
      <c r="D38" s="4">
        <v>1964</v>
      </c>
      <c r="E38" s="5">
        <v>44737.458333333336</v>
      </c>
      <c r="F38" s="4">
        <v>627</v>
      </c>
      <c r="G38" s="4"/>
      <c r="H38" s="4">
        <f>F38+G38</f>
        <v>627</v>
      </c>
      <c r="I38" s="4">
        <v>0</v>
      </c>
      <c r="J38" s="4">
        <v>12</v>
      </c>
      <c r="K38" s="6">
        <v>340</v>
      </c>
      <c r="L38" s="7"/>
      <c r="M38" s="8">
        <v>0.88680555555555562</v>
      </c>
      <c r="N38" s="8">
        <v>0.62638888888888888</v>
      </c>
      <c r="O38" s="7"/>
      <c r="P38" s="8">
        <v>0.54097222222222219</v>
      </c>
      <c r="Q38" s="8">
        <v>0.51458333333333328</v>
      </c>
      <c r="R38" s="8">
        <v>0.57152777777777775</v>
      </c>
      <c r="S38" s="8">
        <v>0.72291666666666676</v>
      </c>
      <c r="T38" s="8">
        <v>0.65347222222222223</v>
      </c>
      <c r="U38" s="8">
        <v>0.7715277777777777</v>
      </c>
      <c r="V38" s="8">
        <v>0.74583333333333324</v>
      </c>
      <c r="W38" s="7"/>
      <c r="X38" s="7"/>
      <c r="Y38" s="7"/>
      <c r="Z38" s="7"/>
      <c r="AA38" s="7"/>
      <c r="AB38" s="8">
        <v>0.85902777777777783</v>
      </c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8">
        <v>0.82708333333333339</v>
      </c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9">
        <v>0.89333333333333342</v>
      </c>
    </row>
    <row r="39" spans="1:69" x14ac:dyDescent="0.25">
      <c r="A39" s="3">
        <v>34</v>
      </c>
      <c r="B39" t="s">
        <v>100</v>
      </c>
      <c r="C39" s="4" t="s">
        <v>70</v>
      </c>
      <c r="D39" s="4">
        <v>1970</v>
      </c>
      <c r="E39" s="5">
        <v>44737.458333333336</v>
      </c>
      <c r="F39" s="4">
        <v>1528</v>
      </c>
      <c r="G39" s="4"/>
      <c r="H39" s="4">
        <f>F39+G39</f>
        <v>1528</v>
      </c>
      <c r="I39" s="4">
        <v>310</v>
      </c>
      <c r="J39" s="4">
        <v>19</v>
      </c>
      <c r="K39" s="6">
        <v>310</v>
      </c>
      <c r="L39" s="7"/>
      <c r="M39" s="8">
        <v>0.4770833333333333</v>
      </c>
      <c r="N39" s="8">
        <v>0.59097222222222223</v>
      </c>
      <c r="O39" s="7"/>
      <c r="P39" s="8">
        <v>0.51597222222222217</v>
      </c>
      <c r="Q39" s="8">
        <v>0.49652777777777773</v>
      </c>
      <c r="R39" s="8">
        <v>0.56041666666666667</v>
      </c>
      <c r="S39" s="8">
        <v>0.68055555555555547</v>
      </c>
      <c r="T39" s="8">
        <v>0.625</v>
      </c>
      <c r="U39" s="8">
        <v>0.8222222222222223</v>
      </c>
      <c r="V39" s="8">
        <v>0.71250000000000002</v>
      </c>
      <c r="W39" s="8">
        <v>0.97083333333333333</v>
      </c>
      <c r="X39" s="8">
        <v>0.8847222222222223</v>
      </c>
      <c r="Y39" s="8">
        <v>0.7729166666666667</v>
      </c>
      <c r="Z39" s="7"/>
      <c r="AA39" s="7"/>
      <c r="AB39" s="7"/>
      <c r="AC39" s="7"/>
      <c r="AD39" s="7"/>
      <c r="AE39" s="8">
        <v>0.9916666666666667</v>
      </c>
      <c r="AF39" s="7"/>
      <c r="AG39" s="7"/>
      <c r="AH39" s="7"/>
      <c r="AI39" s="7"/>
      <c r="AJ39" s="8">
        <v>5.347222222222222E-2</v>
      </c>
      <c r="AK39" s="7"/>
      <c r="AL39" s="7"/>
      <c r="AM39" s="7"/>
      <c r="AN39" s="7"/>
      <c r="AO39" s="7"/>
      <c r="AP39" s="7"/>
      <c r="AQ39" s="7"/>
      <c r="AR39" s="7"/>
      <c r="AS39" s="7"/>
      <c r="AT39" s="8">
        <v>0.26111111111111113</v>
      </c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8">
        <v>0.3666666666666667</v>
      </c>
      <c r="BH39" s="7"/>
      <c r="BI39" s="7"/>
      <c r="BJ39" s="8">
        <v>0.18541666666666667</v>
      </c>
      <c r="BK39" s="7"/>
      <c r="BL39" s="7"/>
      <c r="BM39" s="8">
        <v>0.21875</v>
      </c>
      <c r="BN39" s="7"/>
      <c r="BO39" s="7"/>
      <c r="BP39" s="7"/>
      <c r="BQ39" s="9">
        <v>0.51905092592592594</v>
      </c>
    </row>
    <row r="40" spans="1:69" x14ac:dyDescent="0.25">
      <c r="A40" s="3">
        <v>35</v>
      </c>
      <c r="B40" t="s">
        <v>105</v>
      </c>
      <c r="C40" s="4" t="s">
        <v>70</v>
      </c>
      <c r="D40" s="4">
        <v>1963</v>
      </c>
      <c r="E40" s="5">
        <v>44737.458333333336</v>
      </c>
      <c r="F40" s="4">
        <v>505</v>
      </c>
      <c r="G40" s="4"/>
      <c r="H40" s="4">
        <f>F40+G40</f>
        <v>505</v>
      </c>
      <c r="I40" s="4">
        <v>0</v>
      </c>
      <c r="J40" s="4">
        <v>10</v>
      </c>
      <c r="K40" s="6">
        <v>280</v>
      </c>
      <c r="L40" s="7"/>
      <c r="M40" s="8">
        <v>0.47291666666666665</v>
      </c>
      <c r="N40" s="7"/>
      <c r="O40" s="7"/>
      <c r="P40" s="8">
        <v>0.5229166666666667</v>
      </c>
      <c r="Q40" s="8">
        <v>0.50277777777777777</v>
      </c>
      <c r="R40" s="8">
        <v>0.61249999999999993</v>
      </c>
      <c r="S40" s="7"/>
      <c r="T40" s="7"/>
      <c r="U40" s="8">
        <v>0.71736111111111101</v>
      </c>
      <c r="V40" s="8">
        <v>0.65069444444444446</v>
      </c>
      <c r="W40" s="7"/>
      <c r="X40" s="7"/>
      <c r="Y40" s="8">
        <v>0.67708333333333337</v>
      </c>
      <c r="Z40" s="7"/>
      <c r="AA40" s="7"/>
      <c r="AB40" s="8">
        <v>0.78263888888888899</v>
      </c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8">
        <v>0.74791666666666667</v>
      </c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9">
        <v>0.80866898148148147</v>
      </c>
    </row>
    <row r="41" spans="1:69" x14ac:dyDescent="0.25">
      <c r="A41" s="3">
        <v>36</v>
      </c>
      <c r="B41" t="s">
        <v>106</v>
      </c>
      <c r="C41" s="4" t="s">
        <v>87</v>
      </c>
      <c r="D41" s="4">
        <v>1977</v>
      </c>
      <c r="E41" s="5">
        <v>44737.458333333336</v>
      </c>
      <c r="F41" s="4">
        <v>681</v>
      </c>
      <c r="G41" s="4"/>
      <c r="H41" s="4">
        <f>F41+G41</f>
        <v>681</v>
      </c>
      <c r="I41" s="4">
        <v>0</v>
      </c>
      <c r="J41" s="4">
        <v>11</v>
      </c>
      <c r="K41" s="6">
        <v>190</v>
      </c>
      <c r="L41" s="8">
        <v>0.51458333333333328</v>
      </c>
      <c r="M41" s="8">
        <v>0.4777777777777778</v>
      </c>
      <c r="N41" s="7"/>
      <c r="O41" s="8">
        <v>0.49583333333333335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8">
        <v>0.70833333333333337</v>
      </c>
      <c r="AB41" s="7"/>
      <c r="AC41" s="8">
        <v>0.56458333333333333</v>
      </c>
      <c r="AD41" s="7"/>
      <c r="AE41" s="7"/>
      <c r="AF41" s="8">
        <v>0.59305555555555556</v>
      </c>
      <c r="AG41" s="7"/>
      <c r="AH41" s="7"/>
      <c r="AI41" s="8">
        <v>0.84791666666666676</v>
      </c>
      <c r="AJ41" s="7"/>
      <c r="AK41" s="8">
        <v>0.69236111111111109</v>
      </c>
      <c r="AL41" s="7"/>
      <c r="AM41" s="7"/>
      <c r="AN41" s="7"/>
      <c r="AO41" s="7"/>
      <c r="AP41" s="7"/>
      <c r="AQ41" s="8">
        <v>0.63888888888888895</v>
      </c>
      <c r="AR41" s="7"/>
      <c r="AS41" s="7"/>
      <c r="AT41" s="7"/>
      <c r="AU41" s="7"/>
      <c r="AV41" s="8">
        <v>0.80694444444444446</v>
      </c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9">
        <v>0.93063657407407396</v>
      </c>
    </row>
    <row r="42" spans="1:69" x14ac:dyDescent="0.25">
      <c r="A42" s="3">
        <v>37</v>
      </c>
      <c r="B42" t="s">
        <v>107</v>
      </c>
      <c r="C42" s="4" t="s">
        <v>70</v>
      </c>
      <c r="D42" s="4">
        <v>1978</v>
      </c>
      <c r="E42" s="5">
        <v>44737.458333333336</v>
      </c>
      <c r="F42" s="4">
        <v>682</v>
      </c>
      <c r="G42" s="4"/>
      <c r="H42" s="4">
        <f>F42+G42</f>
        <v>682</v>
      </c>
      <c r="I42" s="4">
        <v>0</v>
      </c>
      <c r="J42" s="4">
        <v>11</v>
      </c>
      <c r="K42" s="6">
        <v>190</v>
      </c>
      <c r="L42" s="8">
        <v>0.51458333333333328</v>
      </c>
      <c r="M42" s="8">
        <v>0.4777777777777778</v>
      </c>
      <c r="N42" s="7"/>
      <c r="O42" s="8">
        <v>0.49583333333333335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8">
        <v>0.70833333333333337</v>
      </c>
      <c r="AB42" s="7"/>
      <c r="AC42" s="8">
        <v>0.56458333333333333</v>
      </c>
      <c r="AD42" s="7"/>
      <c r="AE42" s="7"/>
      <c r="AF42" s="8">
        <v>0.59375</v>
      </c>
      <c r="AG42" s="7"/>
      <c r="AH42" s="7"/>
      <c r="AI42" s="8">
        <v>0.84583333333333333</v>
      </c>
      <c r="AJ42" s="7"/>
      <c r="AK42" s="8">
        <v>0.69236111111111109</v>
      </c>
      <c r="AL42" s="7"/>
      <c r="AM42" s="7"/>
      <c r="AN42" s="7"/>
      <c r="AO42" s="7"/>
      <c r="AP42" s="7"/>
      <c r="AQ42" s="8">
        <v>0.63888888888888895</v>
      </c>
      <c r="AR42" s="7"/>
      <c r="AS42" s="7"/>
      <c r="AT42" s="7"/>
      <c r="AU42" s="7"/>
      <c r="AV42" s="8">
        <v>0.80694444444444446</v>
      </c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9">
        <v>0.93135416666666659</v>
      </c>
    </row>
    <row r="43" spans="1:69" x14ac:dyDescent="0.25">
      <c r="A43" s="3">
        <v>38</v>
      </c>
      <c r="B43" t="s">
        <v>108</v>
      </c>
      <c r="C43" s="4" t="s">
        <v>70</v>
      </c>
      <c r="D43" s="4">
        <v>1978</v>
      </c>
      <c r="E43" s="5">
        <v>44737.458333333336</v>
      </c>
      <c r="F43" s="4">
        <v>662</v>
      </c>
      <c r="G43" s="4"/>
      <c r="H43" s="4">
        <f>F43+G43</f>
        <v>662</v>
      </c>
      <c r="I43" s="4">
        <v>0</v>
      </c>
      <c r="J43" s="4">
        <v>5</v>
      </c>
      <c r="K43" s="6">
        <v>70</v>
      </c>
      <c r="L43" s="8">
        <v>0.58263888888888882</v>
      </c>
      <c r="M43" s="8">
        <v>0.91736111111111107</v>
      </c>
      <c r="N43" s="7"/>
      <c r="O43" s="8">
        <v>0.55138888888888882</v>
      </c>
      <c r="P43" s="7"/>
      <c r="Q43" s="8">
        <v>0.53541666666666665</v>
      </c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9">
        <v>0.62100694444444449</v>
      </c>
    </row>
    <row r="47" spans="1:69" x14ac:dyDescent="0.25"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</row>
    <row r="48" spans="1:69" x14ac:dyDescent="0.25">
      <c r="A48" s="3"/>
      <c r="C48" s="4"/>
      <c r="D48" s="4"/>
      <c r="E48" s="5"/>
      <c r="F48" s="4"/>
      <c r="G48" s="4"/>
      <c r="H48" s="4"/>
      <c r="I48" s="4"/>
      <c r="J48" s="4"/>
      <c r="K48" s="6"/>
      <c r="L48" s="7"/>
      <c r="M48" s="8"/>
      <c r="N48" s="7"/>
      <c r="O48" s="7"/>
      <c r="P48" s="8"/>
      <c r="Q48" s="8"/>
      <c r="R48" s="8"/>
      <c r="S48" s="8"/>
      <c r="T48" s="7"/>
      <c r="U48" s="8"/>
      <c r="V48" s="8"/>
      <c r="W48" s="8"/>
      <c r="X48" s="8"/>
      <c r="Y48" s="8"/>
      <c r="Z48" s="8"/>
      <c r="AA48" s="7"/>
      <c r="AB48" s="8"/>
      <c r="AC48" s="7"/>
      <c r="AD48" s="8"/>
      <c r="AE48" s="8"/>
      <c r="AF48" s="7"/>
      <c r="AG48" s="8"/>
      <c r="AH48" s="7"/>
      <c r="AI48" s="7"/>
      <c r="AJ48" s="8"/>
      <c r="AK48" s="7"/>
      <c r="AL48" s="7"/>
      <c r="AM48" s="8"/>
      <c r="AN48" s="8"/>
      <c r="AO48" s="7"/>
      <c r="AP48" s="7"/>
      <c r="AQ48" s="7"/>
      <c r="AR48" s="8"/>
      <c r="AS48" s="7"/>
      <c r="AT48" s="8"/>
      <c r="AU48" s="7"/>
      <c r="AV48" s="7"/>
      <c r="AW48" s="7"/>
      <c r="AX48" s="8"/>
      <c r="AY48" s="7"/>
      <c r="AZ48" s="8"/>
      <c r="BA48" s="8"/>
      <c r="BB48" s="8"/>
      <c r="BC48" s="7"/>
      <c r="BD48" s="8"/>
      <c r="BE48" s="7"/>
      <c r="BF48" s="8"/>
      <c r="BG48" s="8"/>
      <c r="BH48" s="7"/>
      <c r="BI48" s="8"/>
      <c r="BJ48" s="8"/>
      <c r="BK48" s="7"/>
      <c r="BL48" s="8"/>
      <c r="BM48" s="8"/>
      <c r="BN48" s="8"/>
      <c r="BO48" s="7"/>
      <c r="BP48" s="7"/>
      <c r="BQ48" s="9"/>
    </row>
    <row r="49" spans="1:69" s="11" customFormat="1" x14ac:dyDescent="0.25">
      <c r="A49" s="10"/>
      <c r="C49" s="12"/>
      <c r="D49" s="12"/>
      <c r="E49" s="12"/>
      <c r="F49" s="12"/>
      <c r="G49" s="12"/>
      <c r="H49" s="12"/>
      <c r="I49" s="12"/>
      <c r="J49" s="12"/>
      <c r="K49" s="13"/>
      <c r="L49" s="14"/>
      <c r="M49" s="15"/>
      <c r="N49" s="14"/>
      <c r="O49" s="14"/>
      <c r="P49" s="15"/>
      <c r="Q49" s="15"/>
      <c r="R49" s="15"/>
      <c r="S49" s="15"/>
      <c r="T49" s="14"/>
      <c r="U49" s="15"/>
      <c r="V49" s="15"/>
      <c r="W49" s="15"/>
      <c r="X49" s="15"/>
      <c r="Y49" s="15"/>
      <c r="Z49" s="15"/>
      <c r="AA49" s="14"/>
      <c r="AB49" s="15"/>
      <c r="AC49" s="14"/>
      <c r="AD49" s="15"/>
      <c r="AE49" s="15"/>
      <c r="AF49" s="14"/>
      <c r="AG49" s="15"/>
      <c r="AH49" s="14"/>
      <c r="AI49" s="14"/>
      <c r="AJ49" s="15"/>
      <c r="AK49" s="14"/>
      <c r="AL49" s="14"/>
      <c r="AM49" s="15"/>
      <c r="AN49" s="15"/>
      <c r="AO49" s="14"/>
      <c r="AP49" s="14"/>
      <c r="AQ49" s="14"/>
      <c r="AR49" s="15"/>
      <c r="AS49" s="14"/>
      <c r="AT49" s="15"/>
      <c r="AU49" s="14"/>
      <c r="AV49" s="14"/>
      <c r="AW49" s="14"/>
      <c r="AX49" s="15"/>
      <c r="AY49" s="14"/>
      <c r="AZ49" s="15"/>
      <c r="BA49" s="15"/>
      <c r="BB49" s="15"/>
      <c r="BC49" s="14"/>
      <c r="BD49" s="15"/>
      <c r="BE49" s="14"/>
      <c r="BF49" s="15"/>
      <c r="BG49" s="15"/>
      <c r="BH49" s="14"/>
      <c r="BI49" s="15"/>
      <c r="BJ49" s="15"/>
      <c r="BK49" s="14"/>
      <c r="BL49" s="15"/>
      <c r="BM49" s="15"/>
      <c r="BN49" s="15"/>
      <c r="BO49" s="14"/>
      <c r="BP49" s="14"/>
      <c r="BQ49" s="15"/>
    </row>
    <row r="50" spans="1:69" x14ac:dyDescent="0.25">
      <c r="A50" s="3"/>
      <c r="C50" s="4"/>
      <c r="D50" s="4"/>
      <c r="E50" s="5"/>
      <c r="F50" s="4"/>
      <c r="G50" s="4"/>
      <c r="H50" s="4"/>
      <c r="I50" s="4"/>
      <c r="J50" s="4"/>
      <c r="K50" s="6"/>
      <c r="L50" s="7"/>
      <c r="M50" s="8"/>
      <c r="N50" s="7"/>
      <c r="O50" s="7"/>
      <c r="P50" s="8"/>
      <c r="Q50" s="8"/>
      <c r="R50" s="8"/>
      <c r="S50" s="8"/>
      <c r="T50" s="7"/>
      <c r="U50" s="8"/>
      <c r="V50" s="8"/>
      <c r="W50" s="8"/>
      <c r="X50" s="8"/>
      <c r="Y50" s="8"/>
      <c r="Z50" s="8"/>
      <c r="AA50" s="7"/>
      <c r="AB50" s="8"/>
      <c r="AC50" s="7"/>
      <c r="AD50" s="8"/>
      <c r="AE50" s="8"/>
      <c r="AF50" s="7"/>
      <c r="AG50" s="8"/>
      <c r="AH50" s="7"/>
      <c r="AI50" s="7"/>
      <c r="AJ50" s="8"/>
      <c r="AK50" s="7"/>
      <c r="AL50" s="7"/>
      <c r="AM50" s="8"/>
      <c r="AN50" s="8"/>
      <c r="AO50" s="7"/>
      <c r="AP50" s="7"/>
      <c r="AQ50" s="7"/>
      <c r="AR50" s="8"/>
      <c r="AS50" s="7"/>
      <c r="AT50" s="8"/>
      <c r="AU50" s="7"/>
      <c r="AV50" s="7"/>
      <c r="AW50" s="7"/>
      <c r="AX50" s="8"/>
      <c r="AY50" s="7"/>
      <c r="AZ50" s="8"/>
      <c r="BA50" s="8"/>
      <c r="BB50" s="8"/>
      <c r="BC50" s="7"/>
      <c r="BD50" s="8"/>
      <c r="BE50" s="7"/>
      <c r="BF50" s="8"/>
      <c r="BG50" s="8"/>
      <c r="BH50" s="7"/>
      <c r="BI50" s="8"/>
      <c r="BJ50" s="8"/>
      <c r="BK50" s="7"/>
      <c r="BL50" s="8"/>
      <c r="BM50" s="8"/>
      <c r="BN50" s="8"/>
      <c r="BO50" s="7"/>
      <c r="BP50" s="7"/>
      <c r="BQ50" s="9"/>
    </row>
  </sheetData>
  <sortState ref="A6:BQ43">
    <sortCondition descending="1" ref="K6:K43"/>
    <sortCondition descending="1" ref="J6:J43"/>
    <sortCondition ref="H6:H4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selection activeCell="B5" sqref="B5"/>
    </sheetView>
  </sheetViews>
  <sheetFormatPr defaultRowHeight="15" x14ac:dyDescent="0.25"/>
  <cols>
    <col min="2" max="2" width="22.85546875" bestFit="1" customWidth="1"/>
    <col min="5" max="5" width="15.5703125" bestFit="1" customWidth="1"/>
  </cols>
  <sheetData>
    <row r="1" spans="1:26" ht="23.25" x14ac:dyDescent="0.25">
      <c r="A1" s="1" t="s">
        <v>0</v>
      </c>
    </row>
    <row r="3" spans="1:26" ht="18" x14ac:dyDescent="0.25">
      <c r="A3" s="2" t="s">
        <v>109</v>
      </c>
    </row>
    <row r="5" spans="1:26" ht="30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  <c r="V5" s="3" t="s">
        <v>23</v>
      </c>
      <c r="W5" s="3" t="s">
        <v>24</v>
      </c>
      <c r="X5" s="3" t="s">
        <v>25</v>
      </c>
      <c r="Y5" s="3" t="s">
        <v>110</v>
      </c>
      <c r="Z5" s="3" t="s">
        <v>68</v>
      </c>
    </row>
    <row r="6" spans="1:26" x14ac:dyDescent="0.25">
      <c r="A6" s="3">
        <v>1</v>
      </c>
      <c r="B6" t="s">
        <v>111</v>
      </c>
      <c r="C6" s="4" t="s">
        <v>70</v>
      </c>
      <c r="D6" s="4">
        <v>1989</v>
      </c>
      <c r="E6" s="5">
        <v>44737.458333333336</v>
      </c>
      <c r="F6" s="4">
        <v>584</v>
      </c>
      <c r="G6" s="4">
        <v>0</v>
      </c>
      <c r="H6" s="4">
        <v>14</v>
      </c>
      <c r="I6" s="6">
        <v>380</v>
      </c>
      <c r="J6" s="8">
        <v>0.48333333333333334</v>
      </c>
      <c r="K6" s="8">
        <v>0.46666666666666662</v>
      </c>
      <c r="L6" s="8">
        <v>0.53611111111111109</v>
      </c>
      <c r="M6" s="8">
        <v>0.84930555555555554</v>
      </c>
      <c r="N6" s="7"/>
      <c r="O6" s="7"/>
      <c r="P6" s="8">
        <v>0.79166666666666663</v>
      </c>
      <c r="Q6" s="8">
        <v>0.60555555555555551</v>
      </c>
      <c r="R6" s="8">
        <v>0.56597222222222221</v>
      </c>
      <c r="S6" s="8">
        <v>0.71736111111111101</v>
      </c>
      <c r="T6" s="8">
        <v>0.73749999999999993</v>
      </c>
      <c r="U6" s="8">
        <v>0.64722222222222225</v>
      </c>
      <c r="V6" s="8">
        <v>0.6791666666666667</v>
      </c>
      <c r="W6" s="8">
        <v>0.62222222222222223</v>
      </c>
      <c r="X6" s="7"/>
      <c r="Y6" s="8">
        <v>0.51458333333333328</v>
      </c>
      <c r="Z6" s="9">
        <v>0.86357638888888888</v>
      </c>
    </row>
    <row r="7" spans="1:26" x14ac:dyDescent="0.25">
      <c r="A7" s="3">
        <v>2</v>
      </c>
      <c r="B7" t="s">
        <v>112</v>
      </c>
      <c r="C7" s="4" t="s">
        <v>70</v>
      </c>
      <c r="D7" s="4">
        <v>1963</v>
      </c>
      <c r="E7" s="5">
        <v>44737.458333333336</v>
      </c>
      <c r="F7" s="4">
        <v>575</v>
      </c>
      <c r="G7" s="4">
        <v>0</v>
      </c>
      <c r="H7" s="4">
        <v>11</v>
      </c>
      <c r="I7" s="6">
        <v>270</v>
      </c>
      <c r="J7" s="8">
        <v>0.8569444444444444</v>
      </c>
      <c r="K7" s="8">
        <v>0.4680555555555555</v>
      </c>
      <c r="L7" s="8">
        <v>0.81736111111111109</v>
      </c>
      <c r="M7" s="7"/>
      <c r="N7" s="8">
        <v>0.52361111111111114</v>
      </c>
      <c r="O7" s="8">
        <v>0.5</v>
      </c>
      <c r="P7" s="8">
        <v>0.55625000000000002</v>
      </c>
      <c r="Q7" s="8">
        <v>0.76874999999999993</v>
      </c>
      <c r="R7" s="7"/>
      <c r="S7" s="7"/>
      <c r="T7" s="8">
        <v>0.60416666666666663</v>
      </c>
      <c r="U7" s="7"/>
      <c r="V7" s="8">
        <v>0.70763888888888893</v>
      </c>
      <c r="W7" s="8">
        <v>0.74652777777777779</v>
      </c>
      <c r="X7" s="7"/>
      <c r="Y7" s="7"/>
      <c r="Z7" s="9">
        <v>0.67606481481481484</v>
      </c>
    </row>
    <row r="8" spans="1:26" x14ac:dyDescent="0.25">
      <c r="A8" s="3">
        <v>3</v>
      </c>
      <c r="B8" t="s">
        <v>113</v>
      </c>
      <c r="C8" s="4" t="s">
        <v>70</v>
      </c>
      <c r="D8" s="4">
        <v>1968</v>
      </c>
      <c r="E8" s="5">
        <v>44737.458333333336</v>
      </c>
      <c r="F8" s="4">
        <v>632</v>
      </c>
      <c r="G8" s="4">
        <v>32</v>
      </c>
      <c r="H8" s="4">
        <v>10</v>
      </c>
      <c r="I8" s="6">
        <v>258</v>
      </c>
      <c r="J8" s="7"/>
      <c r="K8" s="7"/>
      <c r="L8" s="8">
        <v>0.86805555555555547</v>
      </c>
      <c r="M8" s="7"/>
      <c r="N8" s="8">
        <v>0.5083333333333333</v>
      </c>
      <c r="O8" s="8">
        <v>0.47638888888888892</v>
      </c>
      <c r="P8" s="8">
        <v>0.54583333333333328</v>
      </c>
      <c r="Q8" s="8">
        <v>0.84027777777777779</v>
      </c>
      <c r="R8" s="7"/>
      <c r="S8" s="8">
        <v>0.72916666666666663</v>
      </c>
      <c r="T8" s="8">
        <v>0.68541666666666667</v>
      </c>
      <c r="U8" s="8">
        <v>0.7895833333333333</v>
      </c>
      <c r="V8" s="8">
        <v>0.74930555555555556</v>
      </c>
      <c r="W8" s="7"/>
      <c r="X8" s="7"/>
      <c r="Y8" s="7"/>
      <c r="Z8" s="9">
        <v>0.89664351851851853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TR300</vt:lpstr>
      <vt:lpstr>TR100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2022-07-10T13:46:12Z</dcterms:created>
  <dcterms:modified xsi:type="dcterms:W3CDTF">2022-07-10T14:35:11Z</dcterms:modified>
</cp:coreProperties>
</file>