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Rower\Grassor\2024\"/>
    </mc:Choice>
  </mc:AlternateContent>
  <bookViews>
    <workbookView xWindow="0" yWindow="0" windowWidth="28800" windowHeight="11805"/>
  </bookViews>
  <sheets>
    <sheet name="TR300+TR10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A11" i="1" s="1"/>
  <c r="A12" i="1" s="1"/>
  <c r="A13" i="1"/>
  <c r="A14" i="1"/>
  <c r="A15" i="1"/>
  <c r="A16" i="1"/>
  <c r="A17" i="1"/>
  <c r="A18" i="1" s="1"/>
  <c r="A19" i="1"/>
  <c r="A20" i="1" s="1"/>
  <c r="A21" i="1"/>
  <c r="A22" i="1"/>
  <c r="A23" i="1"/>
  <c r="A24" i="1" s="1"/>
  <c r="A25" i="1"/>
  <c r="A26" i="1" s="1"/>
  <c r="A27" i="1" s="1"/>
  <c r="A28" i="1"/>
  <c r="A29" i="1"/>
  <c r="A30" i="1"/>
  <c r="A31" i="1"/>
  <c r="A32" i="1"/>
  <c r="A33" i="1"/>
  <c r="A34" i="1"/>
  <c r="A35" i="1"/>
  <c r="A36" i="1"/>
  <c r="A37" i="1"/>
  <c r="A38" i="1"/>
  <c r="A39" i="1" s="1"/>
  <c r="A6" i="1"/>
  <c r="A7" i="1" s="1"/>
  <c r="A8" i="1" s="1"/>
  <c r="A9" i="1" s="1"/>
</calcChain>
</file>

<file path=xl/sharedStrings.xml><?xml version="1.0" encoding="utf-8"?>
<sst xmlns="http://schemas.openxmlformats.org/spreadsheetml/2006/main" count="160" uniqueCount="95">
  <si>
    <t>Lista wyników wg. tras.</t>
  </si>
  <si>
    <t>Trasa: TR300</t>
  </si>
  <si>
    <t>Lp.</t>
  </si>
  <si>
    <t>#</t>
  </si>
  <si>
    <t>Kat</t>
  </si>
  <si>
    <t>Rok</t>
  </si>
  <si>
    <t>Czas startu</t>
  </si>
  <si>
    <t>Czas (min)</t>
  </si>
  <si>
    <t>Kara</t>
  </si>
  <si>
    <t>Suma PK</t>
  </si>
  <si>
    <t>Suma pkt.</t>
  </si>
  <si>
    <t>PK30</t>
  </si>
  <si>
    <t>PK31</t>
  </si>
  <si>
    <t>PK32</t>
  </si>
  <si>
    <t>PK33</t>
  </si>
  <si>
    <t>PK34</t>
  </si>
  <si>
    <t>PK35</t>
  </si>
  <si>
    <t>PK36</t>
  </si>
  <si>
    <t>PK37</t>
  </si>
  <si>
    <t>PK38</t>
  </si>
  <si>
    <t>PK39</t>
  </si>
  <si>
    <t>PK40</t>
  </si>
  <si>
    <t>PK41</t>
  </si>
  <si>
    <t>PK42</t>
  </si>
  <si>
    <t>PK43</t>
  </si>
  <si>
    <t>PK44</t>
  </si>
  <si>
    <t>PK45</t>
  </si>
  <si>
    <t>PK46</t>
  </si>
  <si>
    <t>PK47</t>
  </si>
  <si>
    <t>PK48</t>
  </si>
  <si>
    <t>PK49</t>
  </si>
  <si>
    <t>PK50</t>
  </si>
  <si>
    <t>PK51</t>
  </si>
  <si>
    <t>PK52</t>
  </si>
  <si>
    <t>PK53</t>
  </si>
  <si>
    <t>PK54</t>
  </si>
  <si>
    <t>PK60</t>
  </si>
  <si>
    <t>PK61</t>
  </si>
  <si>
    <t>PK62</t>
  </si>
  <si>
    <t>PK63</t>
  </si>
  <si>
    <t>PK81</t>
  </si>
  <si>
    <t>PK82</t>
  </si>
  <si>
    <t>PK83</t>
  </si>
  <si>
    <t>PK85</t>
  </si>
  <si>
    <t>PK100</t>
  </si>
  <si>
    <t>LOP START</t>
  </si>
  <si>
    <t>LOP 1</t>
  </si>
  <si>
    <t>LOP 2</t>
  </si>
  <si>
    <t>LOP 3</t>
  </si>
  <si>
    <t>LOP 4</t>
  </si>
  <si>
    <t>OS 1</t>
  </si>
  <si>
    <t>OS 2</t>
  </si>
  <si>
    <t>OS 3</t>
  </si>
  <si>
    <t>OS 4</t>
  </si>
  <si>
    <t>META</t>
  </si>
  <si>
    <t xml:space="preserve">#314 Hołdakowski Wojciech </t>
  </si>
  <si>
    <t>M</t>
  </si>
  <si>
    <t xml:space="preserve">#317 Dopierała Piotr </t>
  </si>
  <si>
    <t xml:space="preserve">#328 Podleś Rafał </t>
  </si>
  <si>
    <t xml:space="preserve">#329 Owczarski Marcin </t>
  </si>
  <si>
    <t xml:space="preserve">#301 Brudło Paweł </t>
  </si>
  <si>
    <t xml:space="preserve">#307 Szawdzin Krzysztof </t>
  </si>
  <si>
    <t xml:space="preserve">#318 Mirowski Łukasz </t>
  </si>
  <si>
    <t xml:space="preserve">#327 Truszkowska Kamila </t>
  </si>
  <si>
    <t>K</t>
  </si>
  <si>
    <t xml:space="preserve">#334 Sontowski Marcin </t>
  </si>
  <si>
    <t xml:space="preserve">#325 Nowacka Elżbieta </t>
  </si>
  <si>
    <t xml:space="preserve">#324 Beszterda Sebastian </t>
  </si>
  <si>
    <t xml:space="preserve">#319 Adamczyk Ewa </t>
  </si>
  <si>
    <t xml:space="preserve">#320 Adamczyk Jarek </t>
  </si>
  <si>
    <t xml:space="preserve">#302 Dobosz Patryk </t>
  </si>
  <si>
    <t xml:space="preserve">#316 Rudnicki Mariusz </t>
  </si>
  <si>
    <t xml:space="preserve">#333 Zadworny Tomasz </t>
  </si>
  <si>
    <t xml:space="preserve">#326 Lipiński Tomasz </t>
  </si>
  <si>
    <t xml:space="preserve">#321 Szaciłowski Piotr </t>
  </si>
  <si>
    <t xml:space="preserve">#332 Buchajewicz Andrzej </t>
  </si>
  <si>
    <t xml:space="preserve">#304 Kowalski Krzysztof </t>
  </si>
  <si>
    <t xml:space="preserve">#305 Królikowski Roman </t>
  </si>
  <si>
    <t xml:space="preserve">#330 Wieczorek Jarosław </t>
  </si>
  <si>
    <t xml:space="preserve">#308 Szajduk Piotr </t>
  </si>
  <si>
    <t xml:space="preserve">#306 Makowiec Sławomir </t>
  </si>
  <si>
    <t xml:space="preserve">#331 Paszkowski Wojciech </t>
  </si>
  <si>
    <t xml:space="preserve">#312 Łosiewicz Mariusz </t>
  </si>
  <si>
    <t xml:space="preserve">#323 Grodecki Sebastian </t>
  </si>
  <si>
    <t xml:space="preserve">#313 Lewosz Krzysztof </t>
  </si>
  <si>
    <t xml:space="preserve">#322 Ćwirko Sławomir </t>
  </si>
  <si>
    <t xml:space="preserve">#310 Sójka Tomasz </t>
  </si>
  <si>
    <t xml:space="preserve">#335 Piackus Adrian </t>
  </si>
  <si>
    <t xml:space="preserve">#303 Witkowski Marcin </t>
  </si>
  <si>
    <t xml:space="preserve">#311 Wojtczak Szymon </t>
  </si>
  <si>
    <t xml:space="preserve">#309 Wojtczak Kamila </t>
  </si>
  <si>
    <t>Trasa: TR100</t>
  </si>
  <si>
    <t xml:space="preserve">#102 Kucharski Rafał </t>
  </si>
  <si>
    <t xml:space="preserve">#101 Baworowski Grzegorz </t>
  </si>
  <si>
    <t xml:space="preserve">#103 Kletkiewicz Krzysztof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</si>
</sst>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3.5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7.5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22" fontId="0" fillId="0" borderId="0" xfId="0" applyNumberFormat="1" applyAlignment="1">
      <alignment vertical="center" wrapText="1"/>
    </xf>
    <xf numFmtId="0" fontId="1" fillId="0" borderId="0" xfId="0" applyFont="1" applyAlignment="1">
      <alignment vertical="center" wrapText="1"/>
    </xf>
    <xf numFmtId="20" fontId="5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21" fontId="5" fillId="0" borderId="0" xfId="0" applyNumberFormat="1" applyFont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49"/>
  <sheetViews>
    <sheetView tabSelected="1" workbookViewId="0">
      <selection activeCell="B6" sqref="B6"/>
    </sheetView>
  </sheetViews>
  <sheetFormatPr defaultRowHeight="15" x14ac:dyDescent="0.25"/>
  <cols>
    <col min="2" max="2" width="26.28515625" bestFit="1" customWidth="1"/>
    <col min="5" max="5" width="15.5703125" bestFit="1" customWidth="1"/>
  </cols>
  <sheetData>
    <row r="1" spans="1:53" ht="23.25" x14ac:dyDescent="0.25">
      <c r="A1" s="1" t="s">
        <v>0</v>
      </c>
    </row>
    <row r="3" spans="1:53" ht="18" x14ac:dyDescent="0.25">
      <c r="A3" s="2" t="s">
        <v>1</v>
      </c>
    </row>
    <row r="5" spans="1:53" ht="30" x14ac:dyDescent="0.25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  <c r="L5" s="3" t="s">
        <v>13</v>
      </c>
      <c r="M5" s="3" t="s">
        <v>14</v>
      </c>
      <c r="N5" s="3" t="s">
        <v>15</v>
      </c>
      <c r="O5" s="3" t="s">
        <v>16</v>
      </c>
      <c r="P5" s="3" t="s">
        <v>17</v>
      </c>
      <c r="Q5" s="3" t="s">
        <v>18</v>
      </c>
      <c r="R5" s="3" t="s">
        <v>19</v>
      </c>
      <c r="S5" s="3" t="s">
        <v>20</v>
      </c>
      <c r="T5" s="3" t="s">
        <v>21</v>
      </c>
      <c r="U5" s="3" t="s">
        <v>22</v>
      </c>
      <c r="V5" s="3" t="s">
        <v>23</v>
      </c>
      <c r="W5" s="3" t="s">
        <v>24</v>
      </c>
      <c r="X5" s="3" t="s">
        <v>25</v>
      </c>
      <c r="Y5" s="3" t="s">
        <v>26</v>
      </c>
      <c r="Z5" s="3" t="s">
        <v>27</v>
      </c>
      <c r="AA5" s="3" t="s">
        <v>28</v>
      </c>
      <c r="AB5" s="3" t="s">
        <v>29</v>
      </c>
      <c r="AC5" s="3" t="s">
        <v>30</v>
      </c>
      <c r="AD5" s="3" t="s">
        <v>31</v>
      </c>
      <c r="AE5" s="3" t="s">
        <v>32</v>
      </c>
      <c r="AF5" s="3" t="s">
        <v>33</v>
      </c>
      <c r="AG5" s="3" t="s">
        <v>34</v>
      </c>
      <c r="AH5" s="3" t="s">
        <v>35</v>
      </c>
      <c r="AI5" s="3" t="s">
        <v>36</v>
      </c>
      <c r="AJ5" s="3" t="s">
        <v>37</v>
      </c>
      <c r="AK5" s="3" t="s">
        <v>38</v>
      </c>
      <c r="AL5" s="3" t="s">
        <v>39</v>
      </c>
      <c r="AM5" s="3" t="s">
        <v>40</v>
      </c>
      <c r="AN5" s="3" t="s">
        <v>41</v>
      </c>
      <c r="AO5" s="3" t="s">
        <v>42</v>
      </c>
      <c r="AP5" s="3" t="s">
        <v>43</v>
      </c>
      <c r="AQ5" s="3" t="s">
        <v>44</v>
      </c>
      <c r="AR5" s="3" t="s">
        <v>45</v>
      </c>
      <c r="AS5" s="3" t="s">
        <v>46</v>
      </c>
      <c r="AT5" s="3" t="s">
        <v>47</v>
      </c>
      <c r="AU5" s="3" t="s">
        <v>48</v>
      </c>
      <c r="AV5" s="3" t="s">
        <v>49</v>
      </c>
      <c r="AW5" s="3" t="s">
        <v>50</v>
      </c>
      <c r="AX5" s="3" t="s">
        <v>51</v>
      </c>
      <c r="AY5" s="3" t="s">
        <v>52</v>
      </c>
      <c r="AZ5" s="3" t="s">
        <v>53</v>
      </c>
      <c r="BA5" s="3" t="s">
        <v>54</v>
      </c>
    </row>
    <row r="6" spans="1:53" x14ac:dyDescent="0.25">
      <c r="A6" s="3">
        <f ca="1">IF(I6=I5,IF(H6=H5,IF(F6=F5,A5,CELL("wiersz",A1)),CELL("wiersz",A1)),CELL("wiersz",A1))</f>
        <v>1</v>
      </c>
      <c r="B6" t="s">
        <v>55</v>
      </c>
      <c r="C6" s="4" t="s">
        <v>56</v>
      </c>
      <c r="D6" s="4">
        <v>1970</v>
      </c>
      <c r="E6" s="5">
        <v>45465.4375</v>
      </c>
      <c r="F6" s="4">
        <v>1462</v>
      </c>
      <c r="G6" s="4">
        <v>22</v>
      </c>
      <c r="H6" s="4">
        <v>39</v>
      </c>
      <c r="I6" s="6">
        <v>1578</v>
      </c>
      <c r="J6" s="7">
        <v>0.45624999999999999</v>
      </c>
      <c r="K6" s="7">
        <v>0.26458333333333334</v>
      </c>
      <c r="L6" s="8"/>
      <c r="M6" s="7">
        <v>0.30138888888888887</v>
      </c>
      <c r="N6" s="7">
        <v>0.56805555555555554</v>
      </c>
      <c r="O6" s="7">
        <v>0.94444444444444453</v>
      </c>
      <c r="P6" s="8"/>
      <c r="Q6" s="7">
        <v>0.49791666666666662</v>
      </c>
      <c r="R6" s="8"/>
      <c r="S6" s="8"/>
      <c r="T6" s="7">
        <v>0.37708333333333338</v>
      </c>
      <c r="U6" s="7">
        <v>0.32708333333333334</v>
      </c>
      <c r="V6" s="7">
        <v>0.23263888888888887</v>
      </c>
      <c r="W6" s="7">
        <v>0.47361111111111115</v>
      </c>
      <c r="X6" s="7">
        <v>0.15972222222222224</v>
      </c>
      <c r="Y6" s="7">
        <v>0.7368055555555556</v>
      </c>
      <c r="Z6" s="7">
        <v>0.64166666666666672</v>
      </c>
      <c r="AA6" s="7">
        <v>0.91319444444444453</v>
      </c>
      <c r="AB6" s="7">
        <v>6.9444444444444447E-4</v>
      </c>
      <c r="AC6" s="7">
        <v>0.66666666666666663</v>
      </c>
      <c r="AD6" s="7">
        <v>0.69930555555555562</v>
      </c>
      <c r="AE6" s="7">
        <v>3.0555555555555555E-2</v>
      </c>
      <c r="AF6" s="7">
        <v>0.53055555555555556</v>
      </c>
      <c r="AG6" s="7">
        <v>0.83333333333333337</v>
      </c>
      <c r="AH6" s="7">
        <v>0.34930555555555554</v>
      </c>
      <c r="AI6" s="7">
        <v>0.19583333333333333</v>
      </c>
      <c r="AJ6" s="7">
        <v>0.97152777777777777</v>
      </c>
      <c r="AK6" s="7">
        <v>9.930555555555555E-2</v>
      </c>
      <c r="AL6" s="7">
        <v>0.6</v>
      </c>
      <c r="AM6" s="8"/>
      <c r="AN6" s="7">
        <v>0.86319444444444438</v>
      </c>
      <c r="AO6" s="7">
        <v>0.12708333333333333</v>
      </c>
      <c r="AP6" s="7">
        <v>5.5555555555555552E-2</v>
      </c>
      <c r="AQ6" s="7">
        <v>0.19722222222222222</v>
      </c>
      <c r="AR6" s="7">
        <v>0.3840277777777778</v>
      </c>
      <c r="AS6" s="7">
        <v>0.3888888888888889</v>
      </c>
      <c r="AT6" s="7">
        <v>0.39583333333333331</v>
      </c>
      <c r="AU6" s="7">
        <v>0.40138888888888885</v>
      </c>
      <c r="AV6" s="7">
        <v>0.40625</v>
      </c>
      <c r="AW6" s="7">
        <v>0.8041666666666667</v>
      </c>
      <c r="AX6" s="7">
        <v>0.7944444444444444</v>
      </c>
      <c r="AY6" s="7">
        <v>0.78055555555555556</v>
      </c>
      <c r="AZ6" s="7">
        <v>0.75763888888888886</v>
      </c>
      <c r="BA6" s="9">
        <v>0.45253472222222224</v>
      </c>
    </row>
    <row r="7" spans="1:53" x14ac:dyDescent="0.25">
      <c r="A7" s="3">
        <f ca="1">IF(I7=I6,IF(H7=H6,IF(F7=F6,A6,CELL("wiersz",A2)),CELL("wiersz",A2)),CELL("wiersz",A2))</f>
        <v>1</v>
      </c>
      <c r="B7" t="s">
        <v>57</v>
      </c>
      <c r="C7" s="4" t="s">
        <v>56</v>
      </c>
      <c r="D7" s="4">
        <v>1978</v>
      </c>
      <c r="E7" s="5">
        <v>45465.4375</v>
      </c>
      <c r="F7" s="4">
        <v>1462</v>
      </c>
      <c r="G7" s="4">
        <v>22</v>
      </c>
      <c r="H7" s="4">
        <v>39</v>
      </c>
      <c r="I7" s="6">
        <v>1578</v>
      </c>
      <c r="J7" s="7">
        <v>0.45624999999999999</v>
      </c>
      <c r="K7" s="7">
        <v>0.26458333333333334</v>
      </c>
      <c r="L7" s="8"/>
      <c r="M7" s="7">
        <v>0.30138888888888887</v>
      </c>
      <c r="N7" s="7">
        <v>0.56805555555555554</v>
      </c>
      <c r="O7" s="7">
        <v>0.94444444444444453</v>
      </c>
      <c r="P7" s="8"/>
      <c r="Q7" s="7">
        <v>0.49791666666666662</v>
      </c>
      <c r="R7" s="8"/>
      <c r="S7" s="8"/>
      <c r="T7" s="7">
        <v>0.37708333333333338</v>
      </c>
      <c r="U7" s="7">
        <v>0.32708333333333334</v>
      </c>
      <c r="V7" s="7">
        <v>0.23263888888888887</v>
      </c>
      <c r="W7" s="7">
        <v>0.47361111111111115</v>
      </c>
      <c r="X7" s="7">
        <v>0.15972222222222224</v>
      </c>
      <c r="Y7" s="7">
        <v>0.7368055555555556</v>
      </c>
      <c r="Z7" s="7">
        <v>0.64166666666666672</v>
      </c>
      <c r="AA7" s="7">
        <v>0.91319444444444453</v>
      </c>
      <c r="AB7" s="7">
        <v>6.9444444444444447E-4</v>
      </c>
      <c r="AC7" s="7">
        <v>0.66666666666666663</v>
      </c>
      <c r="AD7" s="7">
        <v>0.69930555555555562</v>
      </c>
      <c r="AE7" s="7">
        <v>3.0555555555555555E-2</v>
      </c>
      <c r="AF7" s="7">
        <v>0.53263888888888888</v>
      </c>
      <c r="AG7" s="7">
        <v>0.83333333333333337</v>
      </c>
      <c r="AH7" s="7">
        <v>0.34930555555555554</v>
      </c>
      <c r="AI7" s="7">
        <v>0.19583333333333333</v>
      </c>
      <c r="AJ7" s="7">
        <v>0.97152777777777777</v>
      </c>
      <c r="AK7" s="7">
        <v>9.930555555555555E-2</v>
      </c>
      <c r="AL7" s="7">
        <v>0.6</v>
      </c>
      <c r="AM7" s="8"/>
      <c r="AN7" s="7">
        <v>0.86319444444444438</v>
      </c>
      <c r="AO7" s="7">
        <v>0.12708333333333333</v>
      </c>
      <c r="AP7" s="7">
        <v>5.5555555555555552E-2</v>
      </c>
      <c r="AQ7" s="7">
        <v>0.19722222222222222</v>
      </c>
      <c r="AR7" s="7">
        <v>0.3840277777777778</v>
      </c>
      <c r="AS7" s="7">
        <v>0.3888888888888889</v>
      </c>
      <c r="AT7" s="7">
        <v>0.39583333333333331</v>
      </c>
      <c r="AU7" s="7">
        <v>0.40138888888888885</v>
      </c>
      <c r="AV7" s="7">
        <v>0.40625</v>
      </c>
      <c r="AW7" s="7">
        <v>0.8041666666666667</v>
      </c>
      <c r="AX7" s="7">
        <v>0.7944444444444444</v>
      </c>
      <c r="AY7" s="7">
        <v>0.78055555555555556</v>
      </c>
      <c r="AZ7" s="7">
        <v>0.75763888888888886</v>
      </c>
      <c r="BA7" s="9">
        <v>0.45253472222222224</v>
      </c>
    </row>
    <row r="8" spans="1:53" x14ac:dyDescent="0.25">
      <c r="A8" s="3">
        <f ca="1">IF(I8=I7,IF(H8=H7,IF(F8=F7,A7,CELL("wiersz",A3)),CELL("wiersz",A3)),CELL("wiersz",A3))</f>
        <v>1</v>
      </c>
      <c r="B8" t="s">
        <v>58</v>
      </c>
      <c r="C8" s="4" t="s">
        <v>56</v>
      </c>
      <c r="D8" s="4">
        <v>1994</v>
      </c>
      <c r="E8" s="5">
        <v>45465.4375</v>
      </c>
      <c r="F8" s="4">
        <v>1462</v>
      </c>
      <c r="G8" s="4">
        <v>22</v>
      </c>
      <c r="H8" s="4">
        <v>39</v>
      </c>
      <c r="I8" s="6">
        <v>1578</v>
      </c>
      <c r="J8" s="7">
        <v>0.45555555555555555</v>
      </c>
      <c r="K8" s="7">
        <v>0.26458333333333334</v>
      </c>
      <c r="L8" s="8"/>
      <c r="M8" s="7">
        <v>0.30208333333333331</v>
      </c>
      <c r="N8" s="7">
        <v>0.56805555555555554</v>
      </c>
      <c r="O8" s="7">
        <v>0.94374999999999998</v>
      </c>
      <c r="P8" s="8"/>
      <c r="Q8" s="7">
        <v>0.49791666666666662</v>
      </c>
      <c r="R8" s="8"/>
      <c r="S8" s="8"/>
      <c r="T8" s="7">
        <v>0.38194444444444442</v>
      </c>
      <c r="U8" s="7">
        <v>0.32708333333333334</v>
      </c>
      <c r="V8" s="7">
        <v>0.23263888888888887</v>
      </c>
      <c r="W8" s="7">
        <v>0.47361111111111115</v>
      </c>
      <c r="X8" s="7">
        <v>0.15902777777777777</v>
      </c>
      <c r="Y8" s="7">
        <v>0.73611111111111116</v>
      </c>
      <c r="Z8" s="7">
        <v>0.64166666666666672</v>
      </c>
      <c r="AA8" s="7">
        <v>0.91319444444444453</v>
      </c>
      <c r="AB8" s="7">
        <v>1.3888888888888889E-3</v>
      </c>
      <c r="AC8" s="7">
        <v>0.66666666666666663</v>
      </c>
      <c r="AD8" s="7">
        <v>0.69930555555555562</v>
      </c>
      <c r="AE8" s="7">
        <v>2.9861111111111113E-2</v>
      </c>
      <c r="AF8" s="7">
        <v>0.53055555555555556</v>
      </c>
      <c r="AG8" s="7">
        <v>0.83333333333333337</v>
      </c>
      <c r="AH8" s="7">
        <v>0.34930555555555554</v>
      </c>
      <c r="AI8" s="7">
        <v>0.19652777777777777</v>
      </c>
      <c r="AJ8" s="7">
        <v>0.97152777777777777</v>
      </c>
      <c r="AK8" s="7">
        <v>9.930555555555555E-2</v>
      </c>
      <c r="AL8" s="7">
        <v>0.60069444444444442</v>
      </c>
      <c r="AM8" s="8"/>
      <c r="AN8" s="7">
        <v>0.86319444444444438</v>
      </c>
      <c r="AO8" s="7">
        <v>0.1277777777777778</v>
      </c>
      <c r="AP8" s="7">
        <v>5.5555555555555552E-2</v>
      </c>
      <c r="AQ8" s="7">
        <v>0.19791666666666666</v>
      </c>
      <c r="AR8" s="7">
        <v>0.3840277777777778</v>
      </c>
      <c r="AS8" s="7">
        <v>0.3888888888888889</v>
      </c>
      <c r="AT8" s="7">
        <v>0.39652777777777781</v>
      </c>
      <c r="AU8" s="7">
        <v>0.40208333333333335</v>
      </c>
      <c r="AV8" s="7">
        <v>0.4069444444444445</v>
      </c>
      <c r="AW8" s="7">
        <v>0.8041666666666667</v>
      </c>
      <c r="AX8" s="7">
        <v>0.7944444444444444</v>
      </c>
      <c r="AY8" s="7">
        <v>0.78055555555555556</v>
      </c>
      <c r="AZ8" s="7">
        <v>0.75763888888888886</v>
      </c>
      <c r="BA8" s="9">
        <v>0.45253472222222224</v>
      </c>
    </row>
    <row r="9" spans="1:53" x14ac:dyDescent="0.25">
      <c r="A9" s="3">
        <f ca="1">IF(I9=I8,IF(H9=H8,IF(F9=F8,A8,CELL("wiersz",A4)),CELL("wiersz",A4)),CELL("wiersz",A4))</f>
        <v>1</v>
      </c>
      <c r="B9" t="s">
        <v>59</v>
      </c>
      <c r="C9" s="4" t="s">
        <v>56</v>
      </c>
      <c r="D9" s="4">
        <v>1978</v>
      </c>
      <c r="E9" s="5">
        <v>45465.4375</v>
      </c>
      <c r="F9" s="4">
        <v>1462</v>
      </c>
      <c r="G9" s="4">
        <v>22</v>
      </c>
      <c r="H9" s="4">
        <v>39</v>
      </c>
      <c r="I9" s="6">
        <v>1578</v>
      </c>
      <c r="J9" s="7">
        <v>0.45555555555555555</v>
      </c>
      <c r="K9" s="7">
        <v>0.26458333333333334</v>
      </c>
      <c r="L9" s="8"/>
      <c r="M9" s="7">
        <v>0.30208333333333331</v>
      </c>
      <c r="N9" s="7">
        <v>0.56805555555555554</v>
      </c>
      <c r="O9" s="7">
        <v>0.94374999999999998</v>
      </c>
      <c r="P9" s="8"/>
      <c r="Q9" s="7">
        <v>0.49791666666666662</v>
      </c>
      <c r="R9" s="8"/>
      <c r="S9" s="8"/>
      <c r="T9" s="7">
        <v>0.38194444444444442</v>
      </c>
      <c r="U9" s="7">
        <v>0.32708333333333334</v>
      </c>
      <c r="V9" s="7">
        <v>0.23263888888888887</v>
      </c>
      <c r="W9" s="7">
        <v>0.47430555555555554</v>
      </c>
      <c r="X9" s="7">
        <v>0.15972222222222224</v>
      </c>
      <c r="Y9" s="7">
        <v>0.73611111111111116</v>
      </c>
      <c r="Z9" s="7">
        <v>0.64166666666666672</v>
      </c>
      <c r="AA9" s="7">
        <v>0.91388888888888886</v>
      </c>
      <c r="AB9" s="7">
        <v>1.3888888888888889E-3</v>
      </c>
      <c r="AC9" s="7">
        <v>0.66666666666666663</v>
      </c>
      <c r="AD9" s="7">
        <v>0.69930555555555562</v>
      </c>
      <c r="AE9" s="7">
        <v>3.0555555555555555E-2</v>
      </c>
      <c r="AF9" s="7">
        <v>0.53055555555555556</v>
      </c>
      <c r="AG9" s="7">
        <v>0.83333333333333337</v>
      </c>
      <c r="AH9" s="7">
        <v>0.34930555555555554</v>
      </c>
      <c r="AI9" s="7">
        <v>0.19583333333333333</v>
      </c>
      <c r="AJ9" s="7">
        <v>0.97152777777777777</v>
      </c>
      <c r="AK9" s="7">
        <v>9.930555555555555E-2</v>
      </c>
      <c r="AL9" s="7">
        <v>0.60069444444444442</v>
      </c>
      <c r="AM9" s="8"/>
      <c r="AN9" s="7">
        <v>0.86319444444444438</v>
      </c>
      <c r="AO9" s="7">
        <v>0.1277777777777778</v>
      </c>
      <c r="AP9" s="7">
        <v>5.5555555555555552E-2</v>
      </c>
      <c r="AQ9" s="7">
        <v>0.19722222222222222</v>
      </c>
      <c r="AR9" s="7">
        <v>0.3840277777777778</v>
      </c>
      <c r="AS9" s="7">
        <v>0.3888888888888889</v>
      </c>
      <c r="AT9" s="7">
        <v>0.39652777777777781</v>
      </c>
      <c r="AU9" s="7">
        <v>0.40277777777777773</v>
      </c>
      <c r="AV9" s="7">
        <v>0.40833333333333338</v>
      </c>
      <c r="AW9" s="7">
        <v>0.8041666666666667</v>
      </c>
      <c r="AX9" s="7">
        <v>0.79513888888888884</v>
      </c>
      <c r="AY9" s="7">
        <v>0.78055555555555556</v>
      </c>
      <c r="AZ9" s="7">
        <v>0.75763888888888886</v>
      </c>
      <c r="BA9" s="9">
        <v>0.45253472222222224</v>
      </c>
    </row>
    <row r="10" spans="1:53" x14ac:dyDescent="0.25">
      <c r="A10" s="3">
        <f ca="1">IF(I10=I9,IF(H10=H9,IF(F10=F9,A9,CELL("wiersz",A5)),CELL("wiersz",A5)),CELL("wiersz",A5))</f>
        <v>5</v>
      </c>
      <c r="B10" t="s">
        <v>60</v>
      </c>
      <c r="C10" s="4" t="s">
        <v>56</v>
      </c>
      <c r="D10" s="4">
        <v>1979</v>
      </c>
      <c r="E10" s="5">
        <v>45465.4375</v>
      </c>
      <c r="F10" s="4">
        <v>1371</v>
      </c>
      <c r="G10" s="4">
        <v>0</v>
      </c>
      <c r="H10" s="4">
        <v>34</v>
      </c>
      <c r="I10" s="6">
        <v>1340</v>
      </c>
      <c r="J10" s="7">
        <v>0.45763888888888887</v>
      </c>
      <c r="K10" s="8"/>
      <c r="L10" s="7">
        <v>0.36249999999999999</v>
      </c>
      <c r="M10" s="8"/>
      <c r="N10" s="7">
        <v>0.66805555555555562</v>
      </c>
      <c r="O10" s="8"/>
      <c r="P10" s="7">
        <v>0.34652777777777777</v>
      </c>
      <c r="Q10" s="7">
        <v>0.50138888888888888</v>
      </c>
      <c r="R10" s="7">
        <v>0.22291666666666665</v>
      </c>
      <c r="S10" s="7">
        <v>0.20902777777777778</v>
      </c>
      <c r="T10" s="7">
        <v>0.30277777777777776</v>
      </c>
      <c r="U10" s="7">
        <v>0.24652777777777779</v>
      </c>
      <c r="V10" s="8"/>
      <c r="W10" s="7">
        <v>0.4777777777777778</v>
      </c>
      <c r="X10" s="7">
        <v>0.10208333333333335</v>
      </c>
      <c r="Y10" s="7">
        <v>0.8340277777777777</v>
      </c>
      <c r="Z10" s="7">
        <v>0.78333333333333333</v>
      </c>
      <c r="AA10" s="7">
        <v>3.1944444444444449E-2</v>
      </c>
      <c r="AB10" s="8"/>
      <c r="AC10" s="7">
        <v>0.80555555555555547</v>
      </c>
      <c r="AD10" s="7">
        <v>0.75416666666666676</v>
      </c>
      <c r="AE10" s="8"/>
      <c r="AF10" s="7">
        <v>0.57361111111111118</v>
      </c>
      <c r="AG10" s="7">
        <v>0.96250000000000002</v>
      </c>
      <c r="AH10" s="7">
        <v>0.27638888888888885</v>
      </c>
      <c r="AI10" s="7">
        <v>6.6666666666666666E-2</v>
      </c>
      <c r="AJ10" s="8"/>
      <c r="AK10" s="8"/>
      <c r="AL10" s="7">
        <v>0.70763888888888893</v>
      </c>
      <c r="AM10" s="7">
        <v>0.18333333333333335</v>
      </c>
      <c r="AN10" s="8"/>
      <c r="AO10" s="7">
        <v>0.14097222222222222</v>
      </c>
      <c r="AP10" s="8"/>
      <c r="AQ10" s="7">
        <v>6.8749999999999992E-2</v>
      </c>
      <c r="AR10" s="7">
        <v>0.30833333333333335</v>
      </c>
      <c r="AS10" s="7">
        <v>0.3125</v>
      </c>
      <c r="AT10" s="7">
        <v>0.32013888888888892</v>
      </c>
      <c r="AU10" s="7">
        <v>0.3263888888888889</v>
      </c>
      <c r="AV10" s="7">
        <v>0.33194444444444443</v>
      </c>
      <c r="AW10" s="7">
        <v>0.9</v>
      </c>
      <c r="AX10" s="7">
        <v>0.88958333333333339</v>
      </c>
      <c r="AY10" s="7">
        <v>0.87291666666666667</v>
      </c>
      <c r="AZ10" s="7">
        <v>0.85902777777777783</v>
      </c>
      <c r="BA10" s="9">
        <v>0.3893287037037037</v>
      </c>
    </row>
    <row r="11" spans="1:53" x14ac:dyDescent="0.25">
      <c r="A11" s="3">
        <f ca="1">IF(I11=I10,IF(H11=H10,IF(F11=F10,A10,CELL("wiersz",A6)),CELL("wiersz",A6)),CELL("wiersz",A6))</f>
        <v>5</v>
      </c>
      <c r="B11" t="s">
        <v>61</v>
      </c>
      <c r="C11" s="4" t="s">
        <v>56</v>
      </c>
      <c r="D11" s="4">
        <v>1969</v>
      </c>
      <c r="E11" s="5">
        <v>45465.4375</v>
      </c>
      <c r="F11" s="4">
        <v>1371</v>
      </c>
      <c r="G11" s="4">
        <v>0</v>
      </c>
      <c r="H11" s="4">
        <v>34</v>
      </c>
      <c r="I11" s="6">
        <v>1340</v>
      </c>
      <c r="J11" s="7">
        <v>0.45694444444444443</v>
      </c>
      <c r="K11" s="8"/>
      <c r="L11" s="7">
        <v>0.36249999999999999</v>
      </c>
      <c r="M11" s="8"/>
      <c r="N11" s="7">
        <v>0.66805555555555562</v>
      </c>
      <c r="O11" s="8"/>
      <c r="P11" s="7">
        <v>0.34652777777777777</v>
      </c>
      <c r="Q11" s="7">
        <v>0.50138888888888888</v>
      </c>
      <c r="R11" s="7">
        <v>0.22361111111111109</v>
      </c>
      <c r="S11" s="7">
        <v>0.20902777777777778</v>
      </c>
      <c r="T11" s="7">
        <v>0.3034722222222222</v>
      </c>
      <c r="U11" s="7">
        <v>0.24652777777777779</v>
      </c>
      <c r="V11" s="8"/>
      <c r="W11" s="7">
        <v>0.4777777777777778</v>
      </c>
      <c r="X11" s="7">
        <v>0.10208333333333335</v>
      </c>
      <c r="Y11" s="7">
        <v>0.8340277777777777</v>
      </c>
      <c r="Z11" s="7">
        <v>0.78333333333333333</v>
      </c>
      <c r="AA11" s="7">
        <v>3.1944444444444449E-2</v>
      </c>
      <c r="AB11" s="8"/>
      <c r="AC11" s="7">
        <v>0.80555555555555547</v>
      </c>
      <c r="AD11" s="7">
        <v>0.75486111111111109</v>
      </c>
      <c r="AE11" s="8"/>
      <c r="AF11" s="7">
        <v>0.57361111111111118</v>
      </c>
      <c r="AG11" s="7">
        <v>0.96250000000000002</v>
      </c>
      <c r="AH11" s="7">
        <v>0.27569444444444446</v>
      </c>
      <c r="AI11" s="7">
        <v>6.6666666666666666E-2</v>
      </c>
      <c r="AJ11" s="8"/>
      <c r="AK11" s="8"/>
      <c r="AL11" s="7">
        <v>0.70763888888888893</v>
      </c>
      <c r="AM11" s="7">
        <v>0.18402777777777779</v>
      </c>
      <c r="AN11" s="8"/>
      <c r="AO11" s="7">
        <v>0.14097222222222222</v>
      </c>
      <c r="AP11" s="8"/>
      <c r="AQ11" s="7">
        <v>6.805555555555555E-2</v>
      </c>
      <c r="AR11" s="7">
        <v>0.30833333333333335</v>
      </c>
      <c r="AS11" s="7">
        <v>0.3125</v>
      </c>
      <c r="AT11" s="7">
        <v>0.32013888888888892</v>
      </c>
      <c r="AU11" s="7">
        <v>0.3263888888888889</v>
      </c>
      <c r="AV11" s="7">
        <v>0.33194444444444443</v>
      </c>
      <c r="AW11" s="7">
        <v>0.9</v>
      </c>
      <c r="AX11" s="7">
        <v>0.88958333333333339</v>
      </c>
      <c r="AY11" s="7">
        <v>0.87291666666666667</v>
      </c>
      <c r="AZ11" s="7">
        <v>0.85833333333333339</v>
      </c>
      <c r="BA11" s="9">
        <v>0.38920138888888883</v>
      </c>
    </row>
    <row r="12" spans="1:53" x14ac:dyDescent="0.25">
      <c r="A12" s="3">
        <f ca="1">IF(I12=I11,IF(H12=H11,IF(F12=F11,A11,CELL("wiersz",A7)),CELL("wiersz",A7)),CELL("wiersz",A7))</f>
        <v>5</v>
      </c>
      <c r="B12" t="s">
        <v>62</v>
      </c>
      <c r="C12" s="4" t="s">
        <v>56</v>
      </c>
      <c r="D12" s="4">
        <v>1986</v>
      </c>
      <c r="E12" s="5">
        <v>45465.4375</v>
      </c>
      <c r="F12" s="4">
        <v>1371</v>
      </c>
      <c r="G12" s="4">
        <v>0</v>
      </c>
      <c r="H12" s="4">
        <v>34</v>
      </c>
      <c r="I12" s="6">
        <v>1340</v>
      </c>
      <c r="J12" s="7">
        <v>0.45694444444444443</v>
      </c>
      <c r="K12" s="8"/>
      <c r="L12" s="7">
        <v>0.36249999999999999</v>
      </c>
      <c r="M12" s="8"/>
      <c r="N12" s="7">
        <v>0.66805555555555562</v>
      </c>
      <c r="O12" s="8"/>
      <c r="P12" s="7">
        <v>0.34652777777777777</v>
      </c>
      <c r="Q12" s="7">
        <v>0.50138888888888888</v>
      </c>
      <c r="R12" s="7">
        <v>0.22361111111111109</v>
      </c>
      <c r="S12" s="7">
        <v>0.20902777777777778</v>
      </c>
      <c r="T12" s="7">
        <v>0.30277777777777776</v>
      </c>
      <c r="U12" s="7">
        <v>0.24652777777777779</v>
      </c>
      <c r="V12" s="8"/>
      <c r="W12" s="7">
        <v>0.4777777777777778</v>
      </c>
      <c r="X12" s="7">
        <v>0.10208333333333335</v>
      </c>
      <c r="Y12" s="7">
        <v>0.8340277777777777</v>
      </c>
      <c r="Z12" s="7">
        <v>0.78333333333333333</v>
      </c>
      <c r="AA12" s="7">
        <v>3.1944444444444449E-2</v>
      </c>
      <c r="AB12" s="8"/>
      <c r="AC12" s="7">
        <v>0.80555555555555547</v>
      </c>
      <c r="AD12" s="7">
        <v>0.75486111111111109</v>
      </c>
      <c r="AE12" s="8"/>
      <c r="AF12" s="7">
        <v>0.57291666666666663</v>
      </c>
      <c r="AG12" s="7">
        <v>0.96250000000000002</v>
      </c>
      <c r="AH12" s="7">
        <v>0.27569444444444446</v>
      </c>
      <c r="AI12" s="7">
        <v>6.6666666666666666E-2</v>
      </c>
      <c r="AJ12" s="8"/>
      <c r="AK12" s="8"/>
      <c r="AL12" s="7">
        <v>0.70763888888888893</v>
      </c>
      <c r="AM12" s="7">
        <v>0.18402777777777779</v>
      </c>
      <c r="AN12" s="8"/>
      <c r="AO12" s="7">
        <v>0.14097222222222222</v>
      </c>
      <c r="AP12" s="8"/>
      <c r="AQ12" s="7">
        <v>6.805555555555555E-2</v>
      </c>
      <c r="AR12" s="7">
        <v>0.30833333333333335</v>
      </c>
      <c r="AS12" s="7">
        <v>0.3125</v>
      </c>
      <c r="AT12" s="7">
        <v>0.32083333333333336</v>
      </c>
      <c r="AU12" s="7">
        <v>0.3263888888888889</v>
      </c>
      <c r="AV12" s="7">
        <v>0.33194444444444443</v>
      </c>
      <c r="AW12" s="7">
        <v>0.9</v>
      </c>
      <c r="AX12" s="7">
        <v>0.88958333333333339</v>
      </c>
      <c r="AY12" s="7">
        <v>0.87291666666666667</v>
      </c>
      <c r="AZ12" s="7">
        <v>0.85902777777777783</v>
      </c>
      <c r="BA12" s="9">
        <v>0.38939814814814816</v>
      </c>
    </row>
    <row r="13" spans="1:53" x14ac:dyDescent="0.25">
      <c r="A13" s="3">
        <f ca="1">IF(I13=I12,IF(H13=H12,IF(F13=F12,A12,CELL("wiersz",A8)),CELL("wiersz",A8)),CELL("wiersz",A8))</f>
        <v>8</v>
      </c>
      <c r="B13" t="s">
        <v>63</v>
      </c>
      <c r="C13" s="4" t="s">
        <v>64</v>
      </c>
      <c r="D13" s="4">
        <v>1980</v>
      </c>
      <c r="E13" s="5">
        <v>45465.4375</v>
      </c>
      <c r="F13" s="4">
        <v>1456</v>
      </c>
      <c r="G13" s="4">
        <v>16</v>
      </c>
      <c r="H13" s="4">
        <v>31</v>
      </c>
      <c r="I13" s="6">
        <v>1234</v>
      </c>
      <c r="J13" s="7">
        <v>0.45763888888888887</v>
      </c>
      <c r="K13" s="8"/>
      <c r="L13" s="7">
        <v>0.42569444444444443</v>
      </c>
      <c r="M13" s="8"/>
      <c r="N13" s="7">
        <v>0.68194444444444446</v>
      </c>
      <c r="O13" s="8"/>
      <c r="P13" s="8"/>
      <c r="Q13" s="7">
        <v>0.51458333333333328</v>
      </c>
      <c r="R13" s="7">
        <v>0.2722222222222222</v>
      </c>
      <c r="S13" s="7">
        <v>0.25763888888888892</v>
      </c>
      <c r="T13" s="7">
        <v>0.35069444444444442</v>
      </c>
      <c r="U13" s="7">
        <v>0.29652777777777778</v>
      </c>
      <c r="V13" s="8"/>
      <c r="W13" s="7">
        <v>0.47847222222222219</v>
      </c>
      <c r="X13" s="7">
        <v>4.6527777777777779E-2</v>
      </c>
      <c r="Y13" s="8"/>
      <c r="Z13" s="7">
        <v>0.80694444444444446</v>
      </c>
      <c r="AA13" s="7">
        <v>0.96250000000000002</v>
      </c>
      <c r="AB13" s="7">
        <v>0.15138888888888888</v>
      </c>
      <c r="AC13" s="7">
        <v>0.83333333333333337</v>
      </c>
      <c r="AD13" s="7">
        <v>0.76111111111111107</v>
      </c>
      <c r="AE13" s="8"/>
      <c r="AF13" s="7">
        <v>0.5625</v>
      </c>
      <c r="AG13" s="7">
        <v>0.88055555555555554</v>
      </c>
      <c r="AH13" s="7">
        <v>0.32361111111111113</v>
      </c>
      <c r="AI13" s="7">
        <v>6.9444444444444447E-4</v>
      </c>
      <c r="AJ13" s="8"/>
      <c r="AK13" s="7">
        <v>0.11875000000000001</v>
      </c>
      <c r="AL13" s="7">
        <v>0.71875</v>
      </c>
      <c r="AM13" s="7">
        <v>0.22500000000000001</v>
      </c>
      <c r="AN13" s="8"/>
      <c r="AO13" s="7">
        <v>8.4722222222222213E-2</v>
      </c>
      <c r="AP13" s="7">
        <v>0.18402777777777779</v>
      </c>
      <c r="AQ13" s="7">
        <v>2.7777777777777779E-3</v>
      </c>
      <c r="AR13" s="7">
        <v>0.35486111111111113</v>
      </c>
      <c r="AS13" s="7">
        <v>0.36041666666666666</v>
      </c>
      <c r="AT13" s="7">
        <v>0.36805555555555558</v>
      </c>
      <c r="AU13" s="7">
        <v>0.3743055555555555</v>
      </c>
      <c r="AV13" s="7">
        <v>0.37986111111111115</v>
      </c>
      <c r="AW13" s="8"/>
      <c r="AX13" s="8"/>
      <c r="AY13" s="8"/>
      <c r="AZ13" s="8"/>
      <c r="BA13" s="9">
        <v>0.44855324074074071</v>
      </c>
    </row>
    <row r="14" spans="1:53" x14ac:dyDescent="0.25">
      <c r="A14" s="3">
        <f ca="1">IF(I14=I13,IF(H14=H13,IF(F14=F13,A13,CELL("wiersz",A9)),CELL("wiersz",A9)),CELL("wiersz",A9))</f>
        <v>9</v>
      </c>
      <c r="B14" t="s">
        <v>65</v>
      </c>
      <c r="C14" s="4" t="s">
        <v>56</v>
      </c>
      <c r="D14" s="4">
        <v>1986</v>
      </c>
      <c r="E14" s="5">
        <v>45465.4375</v>
      </c>
      <c r="F14" s="4">
        <v>1457</v>
      </c>
      <c r="G14" s="4">
        <v>17</v>
      </c>
      <c r="H14" s="4">
        <v>31</v>
      </c>
      <c r="I14" s="6">
        <v>1233</v>
      </c>
      <c r="J14" s="7">
        <v>0.45833333333333331</v>
      </c>
      <c r="K14" s="8"/>
      <c r="L14" s="7">
        <v>0.42569444444444443</v>
      </c>
      <c r="M14" s="8"/>
      <c r="N14" s="7">
        <v>0.68194444444444446</v>
      </c>
      <c r="O14" s="8"/>
      <c r="P14" s="8"/>
      <c r="Q14" s="7">
        <v>0.51458333333333328</v>
      </c>
      <c r="R14" s="7">
        <v>0.2722222222222222</v>
      </c>
      <c r="S14" s="7">
        <v>0.25763888888888892</v>
      </c>
      <c r="T14" s="7">
        <v>0.35000000000000003</v>
      </c>
      <c r="U14" s="7">
        <v>0.29652777777777778</v>
      </c>
      <c r="V14" s="8"/>
      <c r="W14" s="7">
        <v>0.47847222222222219</v>
      </c>
      <c r="X14" s="7">
        <v>4.7222222222222221E-2</v>
      </c>
      <c r="Y14" s="8"/>
      <c r="Z14" s="7">
        <v>0.80694444444444446</v>
      </c>
      <c r="AA14" s="7">
        <v>0.96319444444444446</v>
      </c>
      <c r="AB14" s="7">
        <v>0.15138888888888888</v>
      </c>
      <c r="AC14" s="7">
        <v>0.83333333333333337</v>
      </c>
      <c r="AD14" s="7">
        <v>0.76041666666666663</v>
      </c>
      <c r="AE14" s="8"/>
      <c r="AF14" s="7">
        <v>0.56180555555555556</v>
      </c>
      <c r="AG14" s="7">
        <v>0.88055555555555554</v>
      </c>
      <c r="AH14" s="7">
        <v>0.32361111111111113</v>
      </c>
      <c r="AI14" s="7">
        <v>6.9444444444444447E-4</v>
      </c>
      <c r="AJ14" s="8"/>
      <c r="AK14" s="7">
        <v>0.11875000000000001</v>
      </c>
      <c r="AL14" s="7">
        <v>0.71805555555555556</v>
      </c>
      <c r="AM14" s="7">
        <v>0.21875</v>
      </c>
      <c r="AN14" s="8"/>
      <c r="AO14" s="7">
        <v>8.4027777777777771E-2</v>
      </c>
      <c r="AP14" s="7">
        <v>0.18402777777777779</v>
      </c>
      <c r="AQ14" s="7">
        <v>1.3888888888888889E-3</v>
      </c>
      <c r="AR14" s="7">
        <v>0.35486111111111113</v>
      </c>
      <c r="AS14" s="7">
        <v>0.36041666666666666</v>
      </c>
      <c r="AT14" s="7">
        <v>0.36805555555555558</v>
      </c>
      <c r="AU14" s="7">
        <v>0.3743055555555555</v>
      </c>
      <c r="AV14" s="7">
        <v>0.37986111111111115</v>
      </c>
      <c r="AW14" s="8"/>
      <c r="AX14" s="8"/>
      <c r="AY14" s="8"/>
      <c r="AZ14" s="8"/>
      <c r="BA14" s="9">
        <v>0.44862268518518517</v>
      </c>
    </row>
    <row r="15" spans="1:53" x14ac:dyDescent="0.25">
      <c r="A15" s="3">
        <f ca="1">IF(I15=I14,IF(H15=H14,IF(F15=F14,A14,CELL("wiersz",A10)),CELL("wiersz",A10)),CELL("wiersz",A10))</f>
        <v>10</v>
      </c>
      <c r="B15" t="s">
        <v>66</v>
      </c>
      <c r="C15" s="4" t="s">
        <v>64</v>
      </c>
      <c r="D15" s="4">
        <v>1976</v>
      </c>
      <c r="E15" s="5">
        <v>45465.4375</v>
      </c>
      <c r="F15" s="4">
        <v>1421</v>
      </c>
      <c r="G15" s="4">
        <v>0</v>
      </c>
      <c r="H15" s="4">
        <v>28</v>
      </c>
      <c r="I15" s="6">
        <v>1180</v>
      </c>
      <c r="J15" s="7">
        <v>0.45902777777777781</v>
      </c>
      <c r="K15" s="7">
        <v>0.3666666666666667</v>
      </c>
      <c r="L15" s="8"/>
      <c r="M15" s="7">
        <v>0.40069444444444446</v>
      </c>
      <c r="N15" s="7">
        <v>0.58124999999999993</v>
      </c>
      <c r="O15" s="7">
        <v>0.18402777777777779</v>
      </c>
      <c r="P15" s="8"/>
      <c r="Q15" s="7">
        <v>0.50208333333333333</v>
      </c>
      <c r="R15" s="7">
        <v>8.8888888888888892E-2</v>
      </c>
      <c r="S15" s="7">
        <v>8.7500000000000008E-2</v>
      </c>
      <c r="T15" s="8"/>
      <c r="U15" s="8"/>
      <c r="V15" s="8"/>
      <c r="W15" s="7">
        <v>0.48055555555555557</v>
      </c>
      <c r="X15" s="7">
        <v>0.33124999999999999</v>
      </c>
      <c r="Y15" s="8"/>
      <c r="Z15" s="7">
        <v>0.60972222222222217</v>
      </c>
      <c r="AA15" s="7">
        <v>0.24305555555555555</v>
      </c>
      <c r="AB15" s="7">
        <v>0.89722222222222225</v>
      </c>
      <c r="AC15" s="7">
        <v>0.69305555555555554</v>
      </c>
      <c r="AD15" s="7">
        <v>0.65416666666666667</v>
      </c>
      <c r="AE15" s="7">
        <v>0.93472222222222223</v>
      </c>
      <c r="AF15" s="7">
        <v>0.53819444444444442</v>
      </c>
      <c r="AG15" s="7">
        <v>0.7583333333333333</v>
      </c>
      <c r="AH15" s="8"/>
      <c r="AI15" s="7">
        <v>0.29930555555555555</v>
      </c>
      <c r="AJ15" s="7">
        <v>0.84513888888888899</v>
      </c>
      <c r="AK15" s="7">
        <v>0.15138888888888888</v>
      </c>
      <c r="AL15" s="7">
        <v>0.59236111111111112</v>
      </c>
      <c r="AM15" s="7">
        <v>3.3333333333333333E-2</v>
      </c>
      <c r="AN15" s="7">
        <v>0.80486111111111114</v>
      </c>
      <c r="AO15" s="7">
        <v>0.11458333333333333</v>
      </c>
      <c r="AP15" s="7">
        <v>0.99236111111111114</v>
      </c>
      <c r="AQ15" s="7">
        <v>0.29097222222222224</v>
      </c>
      <c r="AR15" s="8"/>
      <c r="AS15" s="8"/>
      <c r="AT15" s="8"/>
      <c r="AU15" s="8"/>
      <c r="AV15" s="8"/>
      <c r="AW15" s="8"/>
      <c r="AX15" s="8"/>
      <c r="AY15" s="8"/>
      <c r="AZ15" s="8"/>
      <c r="BA15" s="9">
        <v>0.42406250000000001</v>
      </c>
    </row>
    <row r="16" spans="1:53" x14ac:dyDescent="0.25">
      <c r="A16" s="3">
        <f ca="1">IF(I16=I15,IF(H16=H15,IF(F16=F15,A15,CELL("wiersz",A11)),CELL("wiersz",A11)),CELL("wiersz",A11))</f>
        <v>11</v>
      </c>
      <c r="B16" t="s">
        <v>67</v>
      </c>
      <c r="C16" s="4" t="s">
        <v>56</v>
      </c>
      <c r="D16" s="4">
        <v>1975</v>
      </c>
      <c r="E16" s="5">
        <v>45465.4375</v>
      </c>
      <c r="F16" s="4">
        <v>1426</v>
      </c>
      <c r="G16" s="4">
        <v>0</v>
      </c>
      <c r="H16" s="4">
        <v>28</v>
      </c>
      <c r="I16" s="6">
        <v>1180</v>
      </c>
      <c r="J16" s="7">
        <v>0.45902777777777781</v>
      </c>
      <c r="K16" s="7">
        <v>0.3666666666666667</v>
      </c>
      <c r="L16" s="8"/>
      <c r="M16" s="7">
        <v>0.39999999999999997</v>
      </c>
      <c r="N16" s="7">
        <v>0.5805555555555556</v>
      </c>
      <c r="O16" s="7">
        <v>0.18402777777777779</v>
      </c>
      <c r="P16" s="8"/>
      <c r="Q16" s="7">
        <v>0.50208333333333333</v>
      </c>
      <c r="R16" s="7">
        <v>8.8888888888888892E-2</v>
      </c>
      <c r="S16" s="7">
        <v>8.5416666666666655E-2</v>
      </c>
      <c r="T16" s="8"/>
      <c r="U16" s="8"/>
      <c r="V16" s="8"/>
      <c r="W16" s="7">
        <v>0.47986111111111113</v>
      </c>
      <c r="X16" s="7">
        <v>0.33124999999999999</v>
      </c>
      <c r="Y16" s="8"/>
      <c r="Z16" s="7">
        <v>0.60902777777777783</v>
      </c>
      <c r="AA16" s="7">
        <v>0.24305555555555555</v>
      </c>
      <c r="AB16" s="7">
        <v>0.89722222222222225</v>
      </c>
      <c r="AC16" s="7">
        <v>0.69305555555555554</v>
      </c>
      <c r="AD16" s="7">
        <v>0.65416666666666667</v>
      </c>
      <c r="AE16" s="7">
        <v>0.93402777777777779</v>
      </c>
      <c r="AF16" s="7">
        <v>0.53749999999999998</v>
      </c>
      <c r="AG16" s="7">
        <v>0.7583333333333333</v>
      </c>
      <c r="AH16" s="8"/>
      <c r="AI16" s="7">
        <v>0.42708333333333331</v>
      </c>
      <c r="AJ16" s="7">
        <v>0.84513888888888899</v>
      </c>
      <c r="AK16" s="7">
        <v>0.15069444444444444</v>
      </c>
      <c r="AL16" s="7">
        <v>0.59097222222222223</v>
      </c>
      <c r="AM16" s="7">
        <v>3.3333333333333333E-2</v>
      </c>
      <c r="AN16" s="7">
        <v>0.80486111111111114</v>
      </c>
      <c r="AO16" s="7">
        <v>0.11527777777777777</v>
      </c>
      <c r="AP16" s="7">
        <v>0.99305555555555547</v>
      </c>
      <c r="AQ16" s="7">
        <v>0.29097222222222224</v>
      </c>
      <c r="AR16" s="8"/>
      <c r="AS16" s="8"/>
      <c r="AT16" s="8"/>
      <c r="AU16" s="8"/>
      <c r="AV16" s="8"/>
      <c r="AW16" s="8"/>
      <c r="AX16" s="8"/>
      <c r="AY16" s="8"/>
      <c r="AZ16" s="8"/>
      <c r="BA16" s="9">
        <v>0.42412037037037037</v>
      </c>
    </row>
    <row r="17" spans="1:53" x14ac:dyDescent="0.25">
      <c r="A17" s="3">
        <f ca="1">IF(I17=I16,IF(H17=H16,IF(F17=F16,A16,CELL("wiersz",A12)),CELL("wiersz",A12)),CELL("wiersz",A12))</f>
        <v>12</v>
      </c>
      <c r="B17" t="s">
        <v>68</v>
      </c>
      <c r="C17" s="4" t="s">
        <v>64</v>
      </c>
      <c r="D17" s="4">
        <v>1975</v>
      </c>
      <c r="E17" s="5">
        <v>45465.4375</v>
      </c>
      <c r="F17" s="4">
        <v>1491</v>
      </c>
      <c r="G17" s="4">
        <v>51</v>
      </c>
      <c r="H17" s="4">
        <v>30</v>
      </c>
      <c r="I17" s="6">
        <v>1169</v>
      </c>
      <c r="J17" s="7">
        <v>0.45763888888888887</v>
      </c>
      <c r="K17" s="8"/>
      <c r="L17" s="8"/>
      <c r="M17" s="8"/>
      <c r="N17" s="7">
        <v>0.68125000000000002</v>
      </c>
      <c r="O17" s="8"/>
      <c r="P17" s="8"/>
      <c r="Q17" s="7">
        <v>0.51527777777777783</v>
      </c>
      <c r="R17" s="7">
        <v>0.28125</v>
      </c>
      <c r="S17" s="7">
        <v>0.2638888888888889</v>
      </c>
      <c r="T17" s="7">
        <v>0.3833333333333333</v>
      </c>
      <c r="U17" s="7">
        <v>0.31319444444444444</v>
      </c>
      <c r="V17" s="8"/>
      <c r="W17" s="7">
        <v>0.47847222222222219</v>
      </c>
      <c r="X17" s="7">
        <v>4.7222222222222221E-2</v>
      </c>
      <c r="Y17" s="8"/>
      <c r="Z17" s="7">
        <v>0.80902777777777779</v>
      </c>
      <c r="AA17" s="7">
        <v>0.96250000000000002</v>
      </c>
      <c r="AB17" s="7">
        <v>0.15138888888888888</v>
      </c>
      <c r="AC17" s="7">
        <v>0.8340277777777777</v>
      </c>
      <c r="AD17" s="7">
        <v>0.76111111111111107</v>
      </c>
      <c r="AE17" s="8"/>
      <c r="AF17" s="7">
        <v>0.56319444444444444</v>
      </c>
      <c r="AG17" s="7">
        <v>0.88055555555555554</v>
      </c>
      <c r="AH17" s="7">
        <v>0.34861111111111115</v>
      </c>
      <c r="AI17" s="7">
        <v>1.3888888888888889E-3</v>
      </c>
      <c r="AJ17" s="8"/>
      <c r="AK17" s="7">
        <v>0.11875000000000001</v>
      </c>
      <c r="AL17" s="7">
        <v>0.71944444444444444</v>
      </c>
      <c r="AM17" s="7">
        <v>0.22569444444444445</v>
      </c>
      <c r="AN17" s="8"/>
      <c r="AO17" s="7">
        <v>8.4722222222222213E-2</v>
      </c>
      <c r="AP17" s="7">
        <v>0.18402777777777779</v>
      </c>
      <c r="AQ17" s="7">
        <v>2.7777777777777779E-3</v>
      </c>
      <c r="AR17" s="7">
        <v>0.38611111111111113</v>
      </c>
      <c r="AS17" s="7">
        <v>0.39305555555555555</v>
      </c>
      <c r="AT17" s="7">
        <v>0.40347222222222223</v>
      </c>
      <c r="AU17" s="7">
        <v>0.41180555555555554</v>
      </c>
      <c r="AV17" s="7">
        <v>0.41944444444444445</v>
      </c>
      <c r="AW17" s="8"/>
      <c r="AX17" s="8"/>
      <c r="AY17" s="8"/>
      <c r="AZ17" s="8"/>
      <c r="BA17" s="9">
        <v>0.4722337962962963</v>
      </c>
    </row>
    <row r="18" spans="1:53" x14ac:dyDescent="0.25">
      <c r="A18" s="3">
        <f ca="1">IF(I18=I17,IF(H18=H17,IF(F18=F17,A17,CELL("wiersz",A13)),CELL("wiersz",A13)),CELL("wiersz",A13))</f>
        <v>12</v>
      </c>
      <c r="B18" t="s">
        <v>69</v>
      </c>
      <c r="C18" s="4" t="s">
        <v>56</v>
      </c>
      <c r="D18" s="4">
        <v>1967</v>
      </c>
      <c r="E18" s="5">
        <v>45465.4375</v>
      </c>
      <c r="F18" s="4">
        <v>1491</v>
      </c>
      <c r="G18" s="4">
        <v>51</v>
      </c>
      <c r="H18" s="4">
        <v>30</v>
      </c>
      <c r="I18" s="6">
        <v>1169</v>
      </c>
      <c r="J18" s="7">
        <v>0.45763888888888887</v>
      </c>
      <c r="K18" s="8"/>
      <c r="L18" s="8"/>
      <c r="M18" s="8"/>
      <c r="N18" s="7">
        <v>0.68194444444444446</v>
      </c>
      <c r="O18" s="8"/>
      <c r="P18" s="8"/>
      <c r="Q18" s="7">
        <v>0.51527777777777783</v>
      </c>
      <c r="R18" s="7">
        <v>0.28125</v>
      </c>
      <c r="S18" s="7">
        <v>0.2638888888888889</v>
      </c>
      <c r="T18" s="7">
        <v>0.3833333333333333</v>
      </c>
      <c r="U18" s="7">
        <v>0.31319444444444444</v>
      </c>
      <c r="V18" s="8"/>
      <c r="W18" s="7">
        <v>0.47916666666666669</v>
      </c>
      <c r="X18" s="7">
        <v>4.7222222222222221E-2</v>
      </c>
      <c r="Y18" s="8"/>
      <c r="Z18" s="7">
        <v>0.80902777777777779</v>
      </c>
      <c r="AA18" s="7">
        <v>0.96250000000000002</v>
      </c>
      <c r="AB18" s="7">
        <v>0.15138888888888888</v>
      </c>
      <c r="AC18" s="7">
        <v>0.83333333333333337</v>
      </c>
      <c r="AD18" s="7">
        <v>0.76111111111111107</v>
      </c>
      <c r="AE18" s="8"/>
      <c r="AF18" s="7">
        <v>0.56180555555555556</v>
      </c>
      <c r="AG18" s="7">
        <v>0.88055555555555554</v>
      </c>
      <c r="AH18" s="7">
        <v>0.34861111111111115</v>
      </c>
      <c r="AI18" s="7">
        <v>6.9444444444444447E-4</v>
      </c>
      <c r="AJ18" s="8"/>
      <c r="AK18" s="7">
        <v>0.11875000000000001</v>
      </c>
      <c r="AL18" s="7">
        <v>0.72013888888888899</v>
      </c>
      <c r="AM18" s="7">
        <v>0.22569444444444445</v>
      </c>
      <c r="AN18" s="8"/>
      <c r="AO18" s="7">
        <v>8.4722222222222213E-2</v>
      </c>
      <c r="AP18" s="7">
        <v>0.18402777777777779</v>
      </c>
      <c r="AQ18" s="7">
        <v>2.0833333333333333E-3</v>
      </c>
      <c r="AR18" s="7">
        <v>0.38611111111111113</v>
      </c>
      <c r="AS18" s="7">
        <v>0.39305555555555555</v>
      </c>
      <c r="AT18" s="7">
        <v>0.40347222222222223</v>
      </c>
      <c r="AU18" s="7">
        <v>0.41180555555555554</v>
      </c>
      <c r="AV18" s="7">
        <v>0.41944444444444445</v>
      </c>
      <c r="AW18" s="8"/>
      <c r="AX18" s="8"/>
      <c r="AY18" s="8"/>
      <c r="AZ18" s="8"/>
      <c r="BA18" s="9">
        <v>0.4722337962962963</v>
      </c>
    </row>
    <row r="19" spans="1:53" x14ac:dyDescent="0.25">
      <c r="A19" s="3">
        <f ca="1">IF(I19=I18,IF(H19=H18,IF(F19=F18,A18,CELL("wiersz",A14)),CELL("wiersz",A14)),CELL("wiersz",A14))</f>
        <v>14</v>
      </c>
      <c r="B19" t="s">
        <v>70</v>
      </c>
      <c r="C19" s="4" t="s">
        <v>56</v>
      </c>
      <c r="D19" s="4">
        <v>1990</v>
      </c>
      <c r="E19" s="5">
        <v>45465.4375</v>
      </c>
      <c r="F19" s="4">
        <v>1482</v>
      </c>
      <c r="G19" s="4">
        <v>42</v>
      </c>
      <c r="H19" s="4">
        <v>30</v>
      </c>
      <c r="I19" s="6">
        <v>1158</v>
      </c>
      <c r="J19" s="7">
        <v>0.45624999999999999</v>
      </c>
      <c r="K19" s="7">
        <v>0.77500000000000002</v>
      </c>
      <c r="L19" s="7">
        <v>0.88263888888888886</v>
      </c>
      <c r="M19" s="8"/>
      <c r="N19" s="7">
        <v>0.68194444444444446</v>
      </c>
      <c r="O19" s="8"/>
      <c r="P19" s="7">
        <v>0.90138888888888891</v>
      </c>
      <c r="Q19" s="7">
        <v>0.51250000000000007</v>
      </c>
      <c r="R19" s="7">
        <v>6.7361111111111108E-2</v>
      </c>
      <c r="S19" s="7">
        <v>9.0972222222222218E-2</v>
      </c>
      <c r="T19" s="7">
        <v>0.93541666666666667</v>
      </c>
      <c r="U19" s="7">
        <v>4.1666666666666664E-2</v>
      </c>
      <c r="V19" s="7">
        <v>0.75486111111111109</v>
      </c>
      <c r="W19" s="7">
        <v>0.47430555555555554</v>
      </c>
      <c r="X19" s="7">
        <v>0.41944444444444445</v>
      </c>
      <c r="Y19" s="8"/>
      <c r="Z19" s="8"/>
      <c r="AA19" s="8"/>
      <c r="AB19" s="7">
        <v>0.24236111111111111</v>
      </c>
      <c r="AC19" s="8"/>
      <c r="AD19" s="8"/>
      <c r="AE19" s="7">
        <v>0.20833333333333334</v>
      </c>
      <c r="AF19" s="7">
        <v>0.56180555555555556</v>
      </c>
      <c r="AG19" s="8"/>
      <c r="AH19" s="7">
        <v>2.1527777777777781E-2</v>
      </c>
      <c r="AI19" s="7">
        <v>0.38125000000000003</v>
      </c>
      <c r="AJ19" s="7">
        <v>0.27638888888888885</v>
      </c>
      <c r="AK19" s="7">
        <v>0.32361111111111113</v>
      </c>
      <c r="AL19" s="7">
        <v>0.64097222222222217</v>
      </c>
      <c r="AM19" s="7">
        <v>0.14583333333333334</v>
      </c>
      <c r="AN19" s="8"/>
      <c r="AO19" s="8"/>
      <c r="AP19" s="7">
        <v>0.1763888888888889</v>
      </c>
      <c r="AQ19" s="7">
        <v>0.38263888888888892</v>
      </c>
      <c r="AR19" s="7">
        <v>0.93958333333333333</v>
      </c>
      <c r="AS19" s="7">
        <v>0.94513888888888886</v>
      </c>
      <c r="AT19" s="7">
        <v>0.9555555555555556</v>
      </c>
      <c r="AU19" s="7">
        <v>0.96250000000000002</v>
      </c>
      <c r="AV19" s="7">
        <v>0.96805555555555556</v>
      </c>
      <c r="AW19" s="8"/>
      <c r="AX19" s="8"/>
      <c r="AY19" s="8"/>
      <c r="AZ19" s="8"/>
      <c r="BA19" s="9">
        <v>0.46620370370370368</v>
      </c>
    </row>
    <row r="20" spans="1:53" x14ac:dyDescent="0.25">
      <c r="A20" s="3">
        <f ca="1">IF(I20=I19,IF(H20=H19,IF(F20=F19,A19,CELL("wiersz",A15)),CELL("wiersz",A15)),CELL("wiersz",A15))</f>
        <v>14</v>
      </c>
      <c r="B20" t="s">
        <v>71</v>
      </c>
      <c r="C20" s="4" t="s">
        <v>56</v>
      </c>
      <c r="D20" s="4">
        <v>1966</v>
      </c>
      <c r="E20" s="5">
        <v>45465.4375</v>
      </c>
      <c r="F20" s="4">
        <v>1482</v>
      </c>
      <c r="G20" s="4">
        <v>42</v>
      </c>
      <c r="H20" s="4">
        <v>30</v>
      </c>
      <c r="I20" s="6">
        <v>1158</v>
      </c>
      <c r="J20" s="7">
        <v>0.45555555555555555</v>
      </c>
      <c r="K20" s="7">
        <v>0.77500000000000002</v>
      </c>
      <c r="L20" s="7">
        <v>0.88263888888888886</v>
      </c>
      <c r="M20" s="8"/>
      <c r="N20" s="7">
        <v>0.68194444444444446</v>
      </c>
      <c r="O20" s="8"/>
      <c r="P20" s="7">
        <v>0.90138888888888891</v>
      </c>
      <c r="Q20" s="7">
        <v>0.51250000000000007</v>
      </c>
      <c r="R20" s="7">
        <v>6.7361111111111108E-2</v>
      </c>
      <c r="S20" s="7">
        <v>9.1666666666666674E-2</v>
      </c>
      <c r="T20" s="7">
        <v>0.93541666666666667</v>
      </c>
      <c r="U20" s="7">
        <v>4.1666666666666664E-2</v>
      </c>
      <c r="V20" s="7">
        <v>0.71805555555555556</v>
      </c>
      <c r="W20" s="7">
        <v>0.47430555555555554</v>
      </c>
      <c r="X20" s="7">
        <v>0.41944444444444445</v>
      </c>
      <c r="Y20" s="8"/>
      <c r="Z20" s="8"/>
      <c r="AA20" s="8"/>
      <c r="AB20" s="7">
        <v>0.24236111111111111</v>
      </c>
      <c r="AC20" s="8"/>
      <c r="AD20" s="8"/>
      <c r="AE20" s="7">
        <v>0.20833333333333334</v>
      </c>
      <c r="AF20" s="7">
        <v>0.56180555555555556</v>
      </c>
      <c r="AG20" s="8"/>
      <c r="AH20" s="7">
        <v>2.1527777777777781E-2</v>
      </c>
      <c r="AI20" s="7">
        <v>0.38194444444444442</v>
      </c>
      <c r="AJ20" s="7">
        <v>0.27638888888888885</v>
      </c>
      <c r="AK20" s="7">
        <v>0.32361111111111113</v>
      </c>
      <c r="AL20" s="7">
        <v>0.64097222222222217</v>
      </c>
      <c r="AM20" s="7">
        <v>0.14583333333333334</v>
      </c>
      <c r="AN20" s="8"/>
      <c r="AO20" s="8"/>
      <c r="AP20" s="7">
        <v>0.1763888888888889</v>
      </c>
      <c r="AQ20" s="7">
        <v>0.3833333333333333</v>
      </c>
      <c r="AR20" s="7">
        <v>0.93958333333333333</v>
      </c>
      <c r="AS20" s="7">
        <v>0.94513888888888886</v>
      </c>
      <c r="AT20" s="7">
        <v>0.9555555555555556</v>
      </c>
      <c r="AU20" s="7">
        <v>0.96250000000000002</v>
      </c>
      <c r="AV20" s="7">
        <v>0.96805555555555556</v>
      </c>
      <c r="AW20" s="8"/>
      <c r="AX20" s="8"/>
      <c r="AY20" s="8"/>
      <c r="AZ20" s="8"/>
      <c r="BA20" s="9">
        <v>0.46606481481481482</v>
      </c>
    </row>
    <row r="21" spans="1:53" x14ac:dyDescent="0.25">
      <c r="A21" s="3">
        <f ca="1">IF(I21=I20,IF(H21=H20,IF(F21=F20,A20,CELL("wiersz",A16)),CELL("wiersz",A16)),CELL("wiersz",A16))</f>
        <v>16</v>
      </c>
      <c r="B21" t="s">
        <v>72</v>
      </c>
      <c r="C21" s="4" t="s">
        <v>56</v>
      </c>
      <c r="D21" s="4">
        <v>1982</v>
      </c>
      <c r="E21" s="5">
        <v>45465.4375</v>
      </c>
      <c r="F21" s="4">
        <v>1499</v>
      </c>
      <c r="G21" s="4">
        <v>59</v>
      </c>
      <c r="H21" s="4">
        <v>30</v>
      </c>
      <c r="I21" s="6">
        <v>1141</v>
      </c>
      <c r="J21" s="7">
        <v>0.50069444444444444</v>
      </c>
      <c r="K21" s="7">
        <v>0.45208333333333334</v>
      </c>
      <c r="L21" s="7">
        <v>0.53055555555555556</v>
      </c>
      <c r="M21" s="8"/>
      <c r="N21" s="8"/>
      <c r="O21" s="7">
        <v>5.1388888888888894E-2</v>
      </c>
      <c r="P21" s="7">
        <v>0.55625000000000002</v>
      </c>
      <c r="Q21" s="8"/>
      <c r="R21" s="7">
        <v>0.7631944444444444</v>
      </c>
      <c r="S21" s="7">
        <v>0.78333333333333333</v>
      </c>
      <c r="T21" s="7">
        <v>0.59513888888888888</v>
      </c>
      <c r="U21" s="7">
        <v>0.73611111111111116</v>
      </c>
      <c r="V21" s="8"/>
      <c r="W21" s="8"/>
      <c r="X21" s="8"/>
      <c r="Y21" s="8"/>
      <c r="Z21" s="7">
        <v>0.37222222222222223</v>
      </c>
      <c r="AA21" s="8"/>
      <c r="AB21" s="7">
        <v>0.93541666666666667</v>
      </c>
      <c r="AC21" s="7">
        <v>0.29722222222222222</v>
      </c>
      <c r="AD21" s="7">
        <v>0.33888888888888885</v>
      </c>
      <c r="AE21" s="7">
        <v>0.88888888888888884</v>
      </c>
      <c r="AF21" s="8"/>
      <c r="AG21" s="7">
        <v>0.23124999999999998</v>
      </c>
      <c r="AH21" s="7">
        <v>0.69861111111111107</v>
      </c>
      <c r="AI21" s="7">
        <v>0.41736111111111113</v>
      </c>
      <c r="AJ21" s="7">
        <v>0.13125000000000001</v>
      </c>
      <c r="AK21" s="7">
        <v>0.9784722222222223</v>
      </c>
      <c r="AL21" s="8"/>
      <c r="AM21" s="7">
        <v>0.82500000000000007</v>
      </c>
      <c r="AN21" s="7">
        <v>0.18124999999999999</v>
      </c>
      <c r="AO21" s="7">
        <v>1.3194444444444444E-2</v>
      </c>
      <c r="AP21" s="7">
        <v>0.86111111111111116</v>
      </c>
      <c r="AQ21" s="7">
        <v>0.41944444444444445</v>
      </c>
      <c r="AR21" s="7">
        <v>0.5854166666666667</v>
      </c>
      <c r="AS21" s="7">
        <v>0.61319444444444449</v>
      </c>
      <c r="AT21" s="7">
        <v>0.62291666666666667</v>
      </c>
      <c r="AU21" s="7">
        <v>0.62986111111111109</v>
      </c>
      <c r="AV21" s="7">
        <v>0.63541666666666663</v>
      </c>
      <c r="AW21" s="8"/>
      <c r="AX21" s="8"/>
      <c r="AY21" s="8"/>
      <c r="AZ21" s="8"/>
      <c r="BA21" s="9">
        <v>0.47803240740740738</v>
      </c>
    </row>
    <row r="22" spans="1:53" x14ac:dyDescent="0.25">
      <c r="A22" s="3">
        <f ca="1">IF(I22=I21,IF(H22=H21,IF(F22=F21,A21,CELL("wiersz",A17)),CELL("wiersz",A17)),CELL("wiersz",A17))</f>
        <v>17</v>
      </c>
      <c r="B22" t="s">
        <v>73</v>
      </c>
      <c r="C22" s="4" t="s">
        <v>56</v>
      </c>
      <c r="D22" s="4">
        <v>1975</v>
      </c>
      <c r="E22" s="5">
        <v>45465.4375</v>
      </c>
      <c r="F22" s="4">
        <v>1451</v>
      </c>
      <c r="G22" s="4">
        <v>11</v>
      </c>
      <c r="H22" s="4">
        <v>29</v>
      </c>
      <c r="I22" s="6">
        <v>1109</v>
      </c>
      <c r="J22" s="7">
        <v>0.45902777777777781</v>
      </c>
      <c r="K22" s="7">
        <v>0.18333333333333335</v>
      </c>
      <c r="L22" s="7">
        <v>0.48958333333333331</v>
      </c>
      <c r="M22" s="8"/>
      <c r="N22" s="7">
        <v>0.23611111111111113</v>
      </c>
      <c r="O22" s="8"/>
      <c r="P22" s="7">
        <v>0.5083333333333333</v>
      </c>
      <c r="Q22" s="7">
        <v>0.3444444444444445</v>
      </c>
      <c r="R22" s="7">
        <v>0.67013888888888884</v>
      </c>
      <c r="S22" s="7">
        <v>0.69513888888888886</v>
      </c>
      <c r="T22" s="7">
        <v>0.54097222222222219</v>
      </c>
      <c r="U22" s="7">
        <v>0.64374999999999993</v>
      </c>
      <c r="V22" s="7">
        <v>0.13958333333333334</v>
      </c>
      <c r="W22" s="7">
        <v>0.37777777777777777</v>
      </c>
      <c r="X22" s="7">
        <v>0.9604166666666667</v>
      </c>
      <c r="Y22" s="8"/>
      <c r="Z22" s="8"/>
      <c r="AA22" s="8"/>
      <c r="AB22" s="7">
        <v>0.83888888888888891</v>
      </c>
      <c r="AC22" s="8"/>
      <c r="AD22" s="8"/>
      <c r="AE22" s="7">
        <v>0.80625000000000002</v>
      </c>
      <c r="AF22" s="7">
        <v>0.30972222222222223</v>
      </c>
      <c r="AG22" s="8"/>
      <c r="AH22" s="7">
        <v>0.61805555555555558</v>
      </c>
      <c r="AI22" s="7">
        <v>6.1805555555555558E-2</v>
      </c>
      <c r="AJ22" s="8"/>
      <c r="AK22" s="7">
        <v>0.8847222222222223</v>
      </c>
      <c r="AL22" s="8"/>
      <c r="AM22" s="7">
        <v>0.7416666666666667</v>
      </c>
      <c r="AN22" s="8"/>
      <c r="AO22" s="7">
        <v>0.92499999999999993</v>
      </c>
      <c r="AP22" s="7">
        <v>0.77638888888888891</v>
      </c>
      <c r="AQ22" s="7">
        <v>6.458333333333334E-2</v>
      </c>
      <c r="AR22" s="7">
        <v>0.54999999999999993</v>
      </c>
      <c r="AS22" s="7">
        <v>0.55625000000000002</v>
      </c>
      <c r="AT22" s="7">
        <v>0.56527777777777777</v>
      </c>
      <c r="AU22" s="7">
        <v>0.57222222222222219</v>
      </c>
      <c r="AV22" s="7">
        <v>0.57847222222222217</v>
      </c>
      <c r="AW22" s="8"/>
      <c r="AX22" s="8"/>
      <c r="AY22" s="8"/>
      <c r="AZ22" s="8"/>
      <c r="BA22" s="9">
        <v>0.4450810185185185</v>
      </c>
    </row>
    <row r="23" spans="1:53" x14ac:dyDescent="0.25">
      <c r="A23" s="3">
        <f ca="1">IF(I23=I22,IF(H23=H22,IF(F23=F22,A22,CELL("wiersz",A18)),CELL("wiersz",A18)),CELL("wiersz",A18))</f>
        <v>18</v>
      </c>
      <c r="B23" t="s">
        <v>74</v>
      </c>
      <c r="C23" s="4" t="s">
        <v>56</v>
      </c>
      <c r="D23" s="4">
        <v>1971</v>
      </c>
      <c r="E23" s="5">
        <v>45465.4375</v>
      </c>
      <c r="F23" s="4">
        <v>1459</v>
      </c>
      <c r="G23" s="4">
        <v>19</v>
      </c>
      <c r="H23" s="4">
        <v>28</v>
      </c>
      <c r="I23" s="6">
        <v>1081</v>
      </c>
      <c r="J23" s="8"/>
      <c r="K23" s="7">
        <v>0.41805555555555557</v>
      </c>
      <c r="L23" s="7">
        <v>0.45763888888888887</v>
      </c>
      <c r="M23" s="7">
        <v>0.67152777777777783</v>
      </c>
      <c r="N23" s="7">
        <v>0.36874999999999997</v>
      </c>
      <c r="O23" s="8"/>
      <c r="P23" s="7">
        <v>0.5083333333333333</v>
      </c>
      <c r="Q23" s="8"/>
      <c r="R23" s="7">
        <v>0.70833333333333337</v>
      </c>
      <c r="S23" s="7">
        <v>0.72777777777777775</v>
      </c>
      <c r="T23" s="7">
        <v>0.54097222222222219</v>
      </c>
      <c r="U23" s="7">
        <v>0.64236111111111105</v>
      </c>
      <c r="V23" s="7">
        <v>0.23819444444444446</v>
      </c>
      <c r="W23" s="8"/>
      <c r="X23" s="7">
        <v>0.13194444444444445</v>
      </c>
      <c r="Y23" s="8"/>
      <c r="Z23" s="7">
        <v>0.29097222222222224</v>
      </c>
      <c r="AA23" s="8"/>
      <c r="AB23" s="7">
        <v>0.90208333333333324</v>
      </c>
      <c r="AC23" s="8"/>
      <c r="AD23" s="8"/>
      <c r="AE23" s="7">
        <v>0.84444444444444444</v>
      </c>
      <c r="AF23" s="8"/>
      <c r="AG23" s="8"/>
      <c r="AH23" s="7">
        <v>0.61875000000000002</v>
      </c>
      <c r="AI23" s="7">
        <v>0.18124999999999999</v>
      </c>
      <c r="AJ23" s="7">
        <v>0.94097222222222221</v>
      </c>
      <c r="AK23" s="7">
        <v>3.3333333333333333E-2</v>
      </c>
      <c r="AL23" s="8"/>
      <c r="AM23" s="7">
        <v>0.77222222222222225</v>
      </c>
      <c r="AN23" s="8"/>
      <c r="AO23" s="7">
        <v>8.4027777777777771E-2</v>
      </c>
      <c r="AP23" s="7">
        <v>0.80208333333333337</v>
      </c>
      <c r="AQ23" s="7">
        <v>0.18402777777777779</v>
      </c>
      <c r="AR23" s="7">
        <v>0.54722222222222217</v>
      </c>
      <c r="AS23" s="7">
        <v>0.55277777777777781</v>
      </c>
      <c r="AT23" s="7">
        <v>0.56111111111111112</v>
      </c>
      <c r="AU23" s="7">
        <v>0.56805555555555554</v>
      </c>
      <c r="AV23" s="7">
        <v>0.57430555555555551</v>
      </c>
      <c r="AW23" s="8"/>
      <c r="AX23" s="8"/>
      <c r="AY23" s="8"/>
      <c r="AZ23" s="8"/>
      <c r="BA23" s="9">
        <v>0.45037037037037037</v>
      </c>
    </row>
    <row r="24" spans="1:53" x14ac:dyDescent="0.25">
      <c r="A24" s="3">
        <f ca="1">IF(I24=I23,IF(H24=H23,IF(F24=F23,A23,CELL("wiersz",A19)),CELL("wiersz",A19)),CELL("wiersz",A19))</f>
        <v>18</v>
      </c>
      <c r="B24" t="s">
        <v>75</v>
      </c>
      <c r="C24" s="4" t="s">
        <v>56</v>
      </c>
      <c r="D24" s="4">
        <v>1966</v>
      </c>
      <c r="E24" s="5">
        <v>45465.4375</v>
      </c>
      <c r="F24" s="4">
        <v>1459</v>
      </c>
      <c r="G24" s="4">
        <v>19</v>
      </c>
      <c r="H24" s="4">
        <v>28</v>
      </c>
      <c r="I24" s="6">
        <v>1081</v>
      </c>
      <c r="J24" s="8"/>
      <c r="K24" s="7">
        <v>0.41875000000000001</v>
      </c>
      <c r="L24" s="7">
        <v>0.45694444444444443</v>
      </c>
      <c r="M24" s="7">
        <v>0.67222222222222217</v>
      </c>
      <c r="N24" s="7">
        <v>0.36805555555555558</v>
      </c>
      <c r="O24" s="8"/>
      <c r="P24" s="7">
        <v>0.50763888888888886</v>
      </c>
      <c r="Q24" s="8"/>
      <c r="R24" s="7">
        <v>0.70833333333333337</v>
      </c>
      <c r="S24" s="7">
        <v>0.72777777777777775</v>
      </c>
      <c r="T24" s="7">
        <v>0.54166666666666663</v>
      </c>
      <c r="U24" s="7">
        <v>0.64236111111111105</v>
      </c>
      <c r="V24" s="7">
        <v>0.23819444444444446</v>
      </c>
      <c r="W24" s="8"/>
      <c r="X24" s="7">
        <v>0.13194444444444445</v>
      </c>
      <c r="Y24" s="8"/>
      <c r="Z24" s="7">
        <v>0.29097222222222224</v>
      </c>
      <c r="AA24" s="8"/>
      <c r="AB24" s="7">
        <v>0.8979166666666667</v>
      </c>
      <c r="AC24" s="8"/>
      <c r="AD24" s="8"/>
      <c r="AE24" s="7">
        <v>0.84375</v>
      </c>
      <c r="AF24" s="8"/>
      <c r="AG24" s="8"/>
      <c r="AH24" s="7">
        <v>0.61875000000000002</v>
      </c>
      <c r="AI24" s="7">
        <v>0.18124999999999999</v>
      </c>
      <c r="AJ24" s="7">
        <v>0.94097222222222221</v>
      </c>
      <c r="AK24" s="7">
        <v>3.3333333333333333E-2</v>
      </c>
      <c r="AL24" s="8"/>
      <c r="AM24" s="7">
        <v>0.77222222222222225</v>
      </c>
      <c r="AN24" s="8"/>
      <c r="AO24" s="7">
        <v>8.4722222222222213E-2</v>
      </c>
      <c r="AP24" s="7">
        <v>0.80208333333333337</v>
      </c>
      <c r="AQ24" s="7">
        <v>0.18472222222222223</v>
      </c>
      <c r="AR24" s="7">
        <v>0.54652777777777783</v>
      </c>
      <c r="AS24" s="7">
        <v>0.55208333333333337</v>
      </c>
      <c r="AT24" s="7">
        <v>0.56180555555555556</v>
      </c>
      <c r="AU24" s="7">
        <v>0.56874999999999998</v>
      </c>
      <c r="AV24" s="7">
        <v>0.57430555555555551</v>
      </c>
      <c r="AW24" s="8"/>
      <c r="AX24" s="8"/>
      <c r="AY24" s="8"/>
      <c r="AZ24" s="8"/>
      <c r="BA24" s="9">
        <v>0.45041666666666669</v>
      </c>
    </row>
    <row r="25" spans="1:53" x14ac:dyDescent="0.25">
      <c r="A25" s="3">
        <f ca="1">IF(I25=I24,IF(H25=H24,IF(F25=F24,A24,CELL("wiersz",A20)),CELL("wiersz",A20)),CELL("wiersz",A20))</f>
        <v>20</v>
      </c>
      <c r="B25" t="s">
        <v>76</v>
      </c>
      <c r="C25" s="4" t="s">
        <v>56</v>
      </c>
      <c r="D25" s="4">
        <v>1963</v>
      </c>
      <c r="E25" s="5">
        <v>45465.4375</v>
      </c>
      <c r="F25" s="4">
        <v>1439</v>
      </c>
      <c r="G25" s="4">
        <v>0</v>
      </c>
      <c r="H25" s="4">
        <v>25</v>
      </c>
      <c r="I25" s="6">
        <v>1070</v>
      </c>
      <c r="J25" s="7">
        <v>0.45902777777777781</v>
      </c>
      <c r="K25" s="8"/>
      <c r="L25" s="8"/>
      <c r="M25" s="8"/>
      <c r="N25" s="7">
        <v>0.73402777777777783</v>
      </c>
      <c r="O25" s="7">
        <v>0.16319444444444445</v>
      </c>
      <c r="P25" s="8"/>
      <c r="Q25" s="7">
        <v>0.53263888888888888</v>
      </c>
      <c r="R25" s="7">
        <v>0.38125000000000003</v>
      </c>
      <c r="S25" s="7">
        <v>0.36388888888888887</v>
      </c>
      <c r="T25" s="8"/>
      <c r="U25" s="7">
        <v>0.40416666666666662</v>
      </c>
      <c r="V25" s="7">
        <v>0.76180555555555562</v>
      </c>
      <c r="W25" s="7">
        <v>0.48055555555555557</v>
      </c>
      <c r="X25" s="8"/>
      <c r="Y25" s="7">
        <v>0.95624999999999993</v>
      </c>
      <c r="Z25" s="7">
        <v>0.85555555555555562</v>
      </c>
      <c r="AA25" s="7">
        <v>0.11875000000000001</v>
      </c>
      <c r="AB25" s="7">
        <v>0.23333333333333331</v>
      </c>
      <c r="AC25" s="8"/>
      <c r="AD25" s="7">
        <v>0.90625</v>
      </c>
      <c r="AE25" s="8"/>
      <c r="AF25" s="7">
        <v>0.60416666666666663</v>
      </c>
      <c r="AG25" s="7">
        <v>9.0277777777777787E-3</v>
      </c>
      <c r="AH25" s="8"/>
      <c r="AI25" s="7">
        <v>0.79791666666666661</v>
      </c>
      <c r="AJ25" s="7">
        <v>0.19999999999999998</v>
      </c>
      <c r="AK25" s="7">
        <v>0.26874999999999999</v>
      </c>
      <c r="AL25" s="7">
        <v>0.65277777777777779</v>
      </c>
      <c r="AM25" s="7">
        <v>0.33611111111111108</v>
      </c>
      <c r="AN25" s="7">
        <v>6.3888888888888884E-2</v>
      </c>
      <c r="AO25" s="7">
        <v>0.29583333333333334</v>
      </c>
      <c r="AP25" s="8"/>
      <c r="AQ25" s="7">
        <v>0.8027777777777777</v>
      </c>
      <c r="AR25" s="8"/>
      <c r="AS25" s="8"/>
      <c r="AT25" s="8"/>
      <c r="AU25" s="8"/>
      <c r="AV25" s="8"/>
      <c r="AW25" s="8"/>
      <c r="AX25" s="8"/>
      <c r="AY25" s="8"/>
      <c r="AZ25" s="8"/>
      <c r="BA25" s="9">
        <v>0.43677083333333333</v>
      </c>
    </row>
    <row r="26" spans="1:53" x14ac:dyDescent="0.25">
      <c r="A26" s="3">
        <f ca="1">IF(I26=I25,IF(H26=H25,IF(F26=F25,A25,CELL("wiersz",A21)),CELL("wiersz",A21)),CELL("wiersz",A21))</f>
        <v>20</v>
      </c>
      <c r="B26" t="s">
        <v>77</v>
      </c>
      <c r="C26" s="4" t="s">
        <v>56</v>
      </c>
      <c r="D26" s="4">
        <v>1963</v>
      </c>
      <c r="E26" s="5">
        <v>45465.4375</v>
      </c>
      <c r="F26" s="4">
        <v>1439</v>
      </c>
      <c r="G26" s="4">
        <v>0</v>
      </c>
      <c r="H26" s="4">
        <v>25</v>
      </c>
      <c r="I26" s="6">
        <v>1070</v>
      </c>
      <c r="J26" s="7">
        <v>0.45833333333333331</v>
      </c>
      <c r="K26" s="8"/>
      <c r="L26" s="8"/>
      <c r="M26" s="8"/>
      <c r="N26" s="7">
        <v>0.73402777777777783</v>
      </c>
      <c r="O26" s="7">
        <v>0.16319444444444445</v>
      </c>
      <c r="P26" s="8"/>
      <c r="Q26" s="7">
        <v>0.53263888888888888</v>
      </c>
      <c r="R26" s="7">
        <v>0.38125000000000003</v>
      </c>
      <c r="S26" s="7">
        <v>0.36388888888888887</v>
      </c>
      <c r="T26" s="8"/>
      <c r="U26" s="7">
        <v>0.40486111111111112</v>
      </c>
      <c r="V26" s="7">
        <v>0.76180555555555562</v>
      </c>
      <c r="W26" s="7">
        <v>0.48055555555555557</v>
      </c>
      <c r="X26" s="8"/>
      <c r="Y26" s="7">
        <v>0.95624999999999993</v>
      </c>
      <c r="Z26" s="7">
        <v>0.85277777777777775</v>
      </c>
      <c r="AA26" s="7">
        <v>0.11805555555555557</v>
      </c>
      <c r="AB26" s="7">
        <v>0.23333333333333331</v>
      </c>
      <c r="AC26" s="8"/>
      <c r="AD26" s="7">
        <v>0.90625</v>
      </c>
      <c r="AE26" s="8"/>
      <c r="AF26" s="7">
        <v>0.60416666666666663</v>
      </c>
      <c r="AG26" s="7">
        <v>9.0277777777777787E-3</v>
      </c>
      <c r="AH26" s="8"/>
      <c r="AI26" s="7">
        <v>0.79722222222222217</v>
      </c>
      <c r="AJ26" s="7">
        <v>0.19999999999999998</v>
      </c>
      <c r="AK26" s="7">
        <v>0.26944444444444443</v>
      </c>
      <c r="AL26" s="7">
        <v>0.65347222222222223</v>
      </c>
      <c r="AM26" s="7">
        <v>0.33611111111111108</v>
      </c>
      <c r="AN26" s="7">
        <v>6.3194444444444442E-2</v>
      </c>
      <c r="AO26" s="7">
        <v>0.29583333333333334</v>
      </c>
      <c r="AP26" s="8"/>
      <c r="AQ26" s="7">
        <v>0.79861111111111116</v>
      </c>
      <c r="AR26" s="8"/>
      <c r="AS26" s="8"/>
      <c r="AT26" s="8"/>
      <c r="AU26" s="8"/>
      <c r="AV26" s="8"/>
      <c r="AW26" s="8"/>
      <c r="AX26" s="8"/>
      <c r="AY26" s="8"/>
      <c r="AZ26" s="8"/>
      <c r="BA26" s="9">
        <v>0.43649305555555556</v>
      </c>
    </row>
    <row r="27" spans="1:53" x14ac:dyDescent="0.25">
      <c r="A27" s="3">
        <f ca="1">IF(I27=I26,IF(H27=H26,IF(F27=F26,A26,CELL("wiersz",A22)),CELL("wiersz",A22)),CELL("wiersz",A22))</f>
        <v>20</v>
      </c>
      <c r="B27" t="s">
        <v>78</v>
      </c>
      <c r="C27" s="4" t="s">
        <v>56</v>
      </c>
      <c r="D27" s="4">
        <v>1984</v>
      </c>
      <c r="E27" s="5">
        <v>45465.4375</v>
      </c>
      <c r="F27" s="4">
        <v>1439</v>
      </c>
      <c r="G27" s="4">
        <v>0</v>
      </c>
      <c r="H27" s="4">
        <v>25</v>
      </c>
      <c r="I27" s="6">
        <v>1070</v>
      </c>
      <c r="J27" s="7">
        <v>0.45694444444444443</v>
      </c>
      <c r="K27" s="8"/>
      <c r="L27" s="8"/>
      <c r="M27" s="8"/>
      <c r="N27" s="7">
        <v>0.73402777777777783</v>
      </c>
      <c r="O27" s="7">
        <v>0.16250000000000001</v>
      </c>
      <c r="P27" s="8"/>
      <c r="Q27" s="7">
        <v>0.53263888888888888</v>
      </c>
      <c r="R27" s="7">
        <v>0.38055555555555554</v>
      </c>
      <c r="S27" s="7">
        <v>0.36388888888888887</v>
      </c>
      <c r="T27" s="8"/>
      <c r="U27" s="7">
        <v>0.40416666666666662</v>
      </c>
      <c r="V27" s="7">
        <v>0.76180555555555562</v>
      </c>
      <c r="W27" s="7">
        <v>0.48055555555555557</v>
      </c>
      <c r="X27" s="8"/>
      <c r="Y27" s="7">
        <v>0.95624999999999993</v>
      </c>
      <c r="Z27" s="7">
        <v>0.85555555555555562</v>
      </c>
      <c r="AA27" s="7">
        <v>0.11875000000000001</v>
      </c>
      <c r="AB27" s="7">
        <v>0.23263888888888887</v>
      </c>
      <c r="AC27" s="8"/>
      <c r="AD27" s="7">
        <v>0.90625</v>
      </c>
      <c r="AE27" s="8"/>
      <c r="AF27" s="7">
        <v>0.6020833333333333</v>
      </c>
      <c r="AG27" s="7">
        <v>9.7222222222222224E-3</v>
      </c>
      <c r="AH27" s="8"/>
      <c r="AI27" s="7">
        <v>0.79722222222222217</v>
      </c>
      <c r="AJ27" s="7">
        <v>0.19999999999999998</v>
      </c>
      <c r="AK27" s="7">
        <v>0.26874999999999999</v>
      </c>
      <c r="AL27" s="7">
        <v>0.65277777777777779</v>
      </c>
      <c r="AM27" s="7">
        <v>0.33611111111111108</v>
      </c>
      <c r="AN27" s="7">
        <v>6.3194444444444442E-2</v>
      </c>
      <c r="AO27" s="7">
        <v>0.29583333333333334</v>
      </c>
      <c r="AP27" s="8"/>
      <c r="AQ27" s="7">
        <v>0.79861111111111116</v>
      </c>
      <c r="AR27" s="8"/>
      <c r="AS27" s="8"/>
      <c r="AT27" s="8"/>
      <c r="AU27" s="8"/>
      <c r="AV27" s="8"/>
      <c r="AW27" s="8"/>
      <c r="AX27" s="8"/>
      <c r="AY27" s="8"/>
      <c r="AZ27" s="8"/>
      <c r="BA27" s="9">
        <v>0.43641203703703701</v>
      </c>
    </row>
    <row r="28" spans="1:53" x14ac:dyDescent="0.25">
      <c r="A28" s="3">
        <f ca="1">IF(I28=I27,IF(H28=H27,IF(F28=F27,A27,CELL("wiersz",A23)),CELL("wiersz",A23)),CELL("wiersz",A23))</f>
        <v>23</v>
      </c>
      <c r="B28" t="s">
        <v>79</v>
      </c>
      <c r="C28" s="4" t="s">
        <v>56</v>
      </c>
      <c r="D28" s="4">
        <v>1963</v>
      </c>
      <c r="E28" s="5">
        <v>45465.4375</v>
      </c>
      <c r="F28" s="4">
        <v>1181</v>
      </c>
      <c r="G28" s="4">
        <v>0</v>
      </c>
      <c r="H28" s="4">
        <v>25</v>
      </c>
      <c r="I28" s="6">
        <v>970</v>
      </c>
      <c r="J28" s="7">
        <v>0.4597222222222222</v>
      </c>
      <c r="K28" s="7">
        <v>0.18472222222222223</v>
      </c>
      <c r="L28" s="7">
        <v>0.48958333333333331</v>
      </c>
      <c r="M28" s="8"/>
      <c r="N28" s="8"/>
      <c r="O28" s="8"/>
      <c r="P28" s="7">
        <v>0.5083333333333333</v>
      </c>
      <c r="Q28" s="8"/>
      <c r="R28" s="7">
        <v>0.67013888888888884</v>
      </c>
      <c r="S28" s="7">
        <v>0.6958333333333333</v>
      </c>
      <c r="T28" s="7">
        <v>0.54166666666666663</v>
      </c>
      <c r="U28" s="7">
        <v>0.64236111111111105</v>
      </c>
      <c r="V28" s="7">
        <v>0.14375000000000002</v>
      </c>
      <c r="W28" s="8"/>
      <c r="X28" s="7">
        <v>0.9604166666666667</v>
      </c>
      <c r="Y28" s="8"/>
      <c r="Z28" s="8"/>
      <c r="AA28" s="8"/>
      <c r="AB28" s="7">
        <v>0.83750000000000002</v>
      </c>
      <c r="AC28" s="8"/>
      <c r="AD28" s="8"/>
      <c r="AE28" s="7">
        <v>0.80625000000000002</v>
      </c>
      <c r="AF28" s="8"/>
      <c r="AG28" s="8"/>
      <c r="AH28" s="7">
        <v>0.61805555555555558</v>
      </c>
      <c r="AI28" s="7">
        <v>6.25E-2</v>
      </c>
      <c r="AJ28" s="8"/>
      <c r="AK28" s="7">
        <v>0.88680555555555562</v>
      </c>
      <c r="AL28" s="8"/>
      <c r="AM28" s="7">
        <v>0.7416666666666667</v>
      </c>
      <c r="AN28" s="8"/>
      <c r="AO28" s="7">
        <v>0.92499999999999993</v>
      </c>
      <c r="AP28" s="7">
        <v>0.77708333333333324</v>
      </c>
      <c r="AQ28" s="7">
        <v>6.458333333333334E-2</v>
      </c>
      <c r="AR28" s="7">
        <v>0.54999999999999993</v>
      </c>
      <c r="AS28" s="7">
        <v>0.55555555555555558</v>
      </c>
      <c r="AT28" s="7">
        <v>0.56527777777777777</v>
      </c>
      <c r="AU28" s="7">
        <v>0.57222222222222219</v>
      </c>
      <c r="AV28" s="7">
        <v>0.57847222222222217</v>
      </c>
      <c r="AW28" s="8"/>
      <c r="AX28" s="8"/>
      <c r="AY28" s="8"/>
      <c r="AZ28" s="8"/>
      <c r="BA28" s="9">
        <v>0.25696759259259261</v>
      </c>
    </row>
    <row r="29" spans="1:53" x14ac:dyDescent="0.25">
      <c r="A29" s="3">
        <f ca="1">IF(I29=I28,IF(H29=H28,IF(F29=F28,A28,CELL("wiersz",A24)),CELL("wiersz",A24)),CELL("wiersz",A24))</f>
        <v>24</v>
      </c>
      <c r="B29" t="s">
        <v>80</v>
      </c>
      <c r="C29" s="4" t="s">
        <v>56</v>
      </c>
      <c r="D29" s="4">
        <v>1974</v>
      </c>
      <c r="E29" s="5">
        <v>45465.4375</v>
      </c>
      <c r="F29" s="4">
        <v>1445</v>
      </c>
      <c r="G29" s="4">
        <v>5</v>
      </c>
      <c r="H29" s="4">
        <v>25</v>
      </c>
      <c r="I29" s="6">
        <v>955</v>
      </c>
      <c r="J29" s="8"/>
      <c r="K29" s="7">
        <v>0.41388888888888892</v>
      </c>
      <c r="L29" s="7">
        <v>0.4680555555555555</v>
      </c>
      <c r="M29" s="7">
        <v>0.74652777777777779</v>
      </c>
      <c r="N29" s="8"/>
      <c r="O29" s="7">
        <v>0.21180555555555555</v>
      </c>
      <c r="P29" s="7">
        <v>0.50555555555555554</v>
      </c>
      <c r="Q29" s="8"/>
      <c r="R29" s="7">
        <v>0.79513888888888884</v>
      </c>
      <c r="S29" s="7">
        <v>0.8208333333333333</v>
      </c>
      <c r="T29" s="7">
        <v>0.55277777777777781</v>
      </c>
      <c r="U29" s="7">
        <v>0.69652777777777775</v>
      </c>
      <c r="V29" s="7">
        <v>0.35486111111111113</v>
      </c>
      <c r="W29" s="8"/>
      <c r="X29" s="8"/>
      <c r="Y29" s="8"/>
      <c r="Z29" s="8"/>
      <c r="AA29" s="7">
        <v>0.24791666666666667</v>
      </c>
      <c r="AB29" s="7">
        <v>0.1111111111111111</v>
      </c>
      <c r="AC29" s="8"/>
      <c r="AD29" s="8"/>
      <c r="AE29" s="7">
        <v>1.3888888888888889E-3</v>
      </c>
      <c r="AF29" s="8"/>
      <c r="AG29" s="8"/>
      <c r="AH29" s="7">
        <v>0.6645833333333333</v>
      </c>
      <c r="AI29" s="7">
        <v>0.30624999999999997</v>
      </c>
      <c r="AJ29" s="7">
        <v>0.17152777777777775</v>
      </c>
      <c r="AK29" s="8"/>
      <c r="AL29" s="8"/>
      <c r="AM29" s="7">
        <v>0.8833333333333333</v>
      </c>
      <c r="AN29" s="8"/>
      <c r="AO29" s="8"/>
      <c r="AP29" s="7">
        <v>0.93819444444444444</v>
      </c>
      <c r="AQ29" s="7">
        <v>0.30833333333333335</v>
      </c>
      <c r="AR29" s="7">
        <v>0.57013888888888886</v>
      </c>
      <c r="AS29" s="7">
        <v>0.57777777777777783</v>
      </c>
      <c r="AT29" s="7">
        <v>0.58819444444444446</v>
      </c>
      <c r="AU29" s="7">
        <v>0.59652777777777777</v>
      </c>
      <c r="AV29" s="7">
        <v>0.6020833333333333</v>
      </c>
      <c r="AW29" s="8"/>
      <c r="AX29" s="8"/>
      <c r="AY29" s="8"/>
      <c r="AZ29" s="8"/>
      <c r="BA29" s="9">
        <v>0.44093749999999998</v>
      </c>
    </row>
    <row r="30" spans="1:53" x14ac:dyDescent="0.25">
      <c r="A30" s="3">
        <f ca="1">IF(I30=I29,IF(H30=H29,IF(F30=F29,A29,CELL("wiersz",A25)),CELL("wiersz",A25)),CELL("wiersz",A25))</f>
        <v>25</v>
      </c>
      <c r="B30" t="s">
        <v>81</v>
      </c>
      <c r="C30" s="4" t="s">
        <v>56</v>
      </c>
      <c r="D30" s="4">
        <v>1978</v>
      </c>
      <c r="E30" s="5">
        <v>45465.4375</v>
      </c>
      <c r="F30" s="4">
        <v>1438</v>
      </c>
      <c r="G30" s="4">
        <v>0</v>
      </c>
      <c r="H30" s="4">
        <v>22</v>
      </c>
      <c r="I30" s="6">
        <v>940</v>
      </c>
      <c r="J30" s="7">
        <v>0.46249999999999997</v>
      </c>
      <c r="K30" s="7">
        <v>0.41250000000000003</v>
      </c>
      <c r="L30" s="8"/>
      <c r="M30" s="8"/>
      <c r="N30" s="7">
        <v>0.66875000000000007</v>
      </c>
      <c r="O30" s="8"/>
      <c r="P30" s="8"/>
      <c r="Q30" s="7">
        <v>0.52013888888888882</v>
      </c>
      <c r="R30" s="8"/>
      <c r="S30" s="8"/>
      <c r="T30" s="8"/>
      <c r="U30" s="8"/>
      <c r="V30" s="8"/>
      <c r="W30" s="7">
        <v>0.48958333333333331</v>
      </c>
      <c r="X30" s="7">
        <v>0.3576388888888889</v>
      </c>
      <c r="Y30" s="7">
        <v>0.82638888888888884</v>
      </c>
      <c r="Z30" s="7">
        <v>0.77083333333333337</v>
      </c>
      <c r="AA30" s="7">
        <v>5.2083333333333336E-2</v>
      </c>
      <c r="AB30" s="8"/>
      <c r="AC30" s="7">
        <v>0.79375000000000007</v>
      </c>
      <c r="AD30" s="8"/>
      <c r="AE30" s="8"/>
      <c r="AF30" s="7">
        <v>0.56180555555555556</v>
      </c>
      <c r="AG30" s="7">
        <v>0.96250000000000002</v>
      </c>
      <c r="AH30" s="8"/>
      <c r="AI30" s="7">
        <v>0.17361111111111113</v>
      </c>
      <c r="AJ30" s="8"/>
      <c r="AK30" s="7">
        <v>0.23958333333333334</v>
      </c>
      <c r="AL30" s="7">
        <v>0.72499999999999998</v>
      </c>
      <c r="AM30" s="8"/>
      <c r="AN30" s="8"/>
      <c r="AO30" s="7">
        <v>0.29305555555555557</v>
      </c>
      <c r="AP30" s="8"/>
      <c r="AQ30" s="7">
        <v>0.16944444444444443</v>
      </c>
      <c r="AR30" s="8"/>
      <c r="AS30" s="8"/>
      <c r="AT30" s="8"/>
      <c r="AU30" s="8"/>
      <c r="AV30" s="8"/>
      <c r="AW30" s="7">
        <v>0.90069444444444446</v>
      </c>
      <c r="AX30" s="7">
        <v>0.88958333333333339</v>
      </c>
      <c r="AY30" s="7">
        <v>0.87291666666666667</v>
      </c>
      <c r="AZ30" s="7">
        <v>0.85902777777777783</v>
      </c>
      <c r="BA30" s="9">
        <v>0.43590277777777775</v>
      </c>
    </row>
    <row r="31" spans="1:53" x14ac:dyDescent="0.25">
      <c r="A31" s="3">
        <f ca="1">IF(I31=I30,IF(H31=H30,IF(F31=F30,A30,CELL("wiersz",A26)),CELL("wiersz",A26)),CELL("wiersz",A26))</f>
        <v>26</v>
      </c>
      <c r="B31" t="s">
        <v>82</v>
      </c>
      <c r="C31" s="4" t="s">
        <v>56</v>
      </c>
      <c r="D31" s="4">
        <v>1980</v>
      </c>
      <c r="E31" s="5">
        <v>45465.4375</v>
      </c>
      <c r="F31" s="4">
        <v>994</v>
      </c>
      <c r="G31" s="4">
        <v>0</v>
      </c>
      <c r="H31" s="4">
        <v>20</v>
      </c>
      <c r="I31" s="6">
        <v>790</v>
      </c>
      <c r="J31" s="7">
        <v>0.45624999999999999</v>
      </c>
      <c r="K31" s="8"/>
      <c r="L31" s="8"/>
      <c r="M31" s="8"/>
      <c r="N31" s="7">
        <v>0.56805555555555554</v>
      </c>
      <c r="O31" s="7">
        <v>0.94444444444444453</v>
      </c>
      <c r="P31" s="8"/>
      <c r="Q31" s="7">
        <v>0.49652777777777773</v>
      </c>
      <c r="R31" s="8"/>
      <c r="S31" s="8"/>
      <c r="T31" s="8"/>
      <c r="U31" s="8"/>
      <c r="V31" s="8"/>
      <c r="W31" s="7">
        <v>0.47430555555555554</v>
      </c>
      <c r="X31" s="8"/>
      <c r="Y31" s="7">
        <v>0.7368055555555556</v>
      </c>
      <c r="Z31" s="7">
        <v>0.64236111111111105</v>
      </c>
      <c r="AA31" s="7">
        <v>0.91319444444444453</v>
      </c>
      <c r="AB31" s="8"/>
      <c r="AC31" s="7">
        <v>0.66666666666666663</v>
      </c>
      <c r="AD31" s="7">
        <v>0.69930555555555562</v>
      </c>
      <c r="AE31" s="8"/>
      <c r="AF31" s="7">
        <v>0.53055555555555556</v>
      </c>
      <c r="AG31" s="7">
        <v>0.83333333333333337</v>
      </c>
      <c r="AH31" s="8"/>
      <c r="AI31" s="8"/>
      <c r="AJ31" s="7">
        <v>0.97152777777777777</v>
      </c>
      <c r="AK31" s="8"/>
      <c r="AL31" s="7">
        <v>0.60069444444444442</v>
      </c>
      <c r="AM31" s="8"/>
      <c r="AN31" s="7">
        <v>0.86319444444444438</v>
      </c>
      <c r="AO31" s="8"/>
      <c r="AP31" s="8"/>
      <c r="AQ31" s="8"/>
      <c r="AR31" s="8"/>
      <c r="AS31" s="8"/>
      <c r="AT31" s="8"/>
      <c r="AU31" s="8"/>
      <c r="AV31" s="8"/>
      <c r="AW31" s="7">
        <v>0.8041666666666667</v>
      </c>
      <c r="AX31" s="7">
        <v>0.7944444444444444</v>
      </c>
      <c r="AY31" s="7">
        <v>0.78055555555555556</v>
      </c>
      <c r="AZ31" s="7">
        <v>0.7583333333333333</v>
      </c>
      <c r="BA31" s="9">
        <v>0.12763888888888889</v>
      </c>
    </row>
    <row r="32" spans="1:53" x14ac:dyDescent="0.25">
      <c r="A32" s="3">
        <f ca="1">IF(I32=I31,IF(H32=H31,IF(F32=F31,A31,CELL("wiersz",A27)),CELL("wiersz",A27)),CELL("wiersz",A27))</f>
        <v>27</v>
      </c>
      <c r="B32" t="s">
        <v>83</v>
      </c>
      <c r="C32" s="4" t="s">
        <v>56</v>
      </c>
      <c r="D32" s="4">
        <v>1978</v>
      </c>
      <c r="E32" s="5">
        <v>45465.4375</v>
      </c>
      <c r="F32" s="4">
        <v>1306</v>
      </c>
      <c r="G32" s="4">
        <v>0</v>
      </c>
      <c r="H32" s="4">
        <v>14</v>
      </c>
      <c r="I32" s="6">
        <v>570</v>
      </c>
      <c r="J32" s="7">
        <v>0.45763888888888887</v>
      </c>
      <c r="K32" s="7">
        <v>0.30763888888888891</v>
      </c>
      <c r="L32" s="8"/>
      <c r="M32" s="8"/>
      <c r="N32" s="7">
        <v>0.72430555555555554</v>
      </c>
      <c r="O32" s="7">
        <v>0.16805555555555554</v>
      </c>
      <c r="P32" s="8"/>
      <c r="Q32" s="7">
        <v>0.52569444444444446</v>
      </c>
      <c r="R32" s="8"/>
      <c r="S32" s="8"/>
      <c r="T32" s="8"/>
      <c r="U32" s="8"/>
      <c r="V32" s="8"/>
      <c r="W32" s="7">
        <v>0.48541666666666666</v>
      </c>
      <c r="X32" s="8"/>
      <c r="Y32" s="8"/>
      <c r="Z32" s="7">
        <v>0.77916666666666667</v>
      </c>
      <c r="AA32" s="7">
        <v>9.930555555555555E-2</v>
      </c>
      <c r="AB32" s="8"/>
      <c r="AC32" s="7">
        <v>0.84444444444444444</v>
      </c>
      <c r="AD32" s="8"/>
      <c r="AE32" s="8"/>
      <c r="AF32" s="7">
        <v>0.60486111111111118</v>
      </c>
      <c r="AG32" s="7">
        <v>0.9159722222222223</v>
      </c>
      <c r="AH32" s="8"/>
      <c r="AI32" s="7">
        <v>0.25347222222222221</v>
      </c>
      <c r="AJ32" s="8"/>
      <c r="AK32" s="8"/>
      <c r="AL32" s="8"/>
      <c r="AM32" s="8"/>
      <c r="AN32" s="8"/>
      <c r="AO32" s="8"/>
      <c r="AP32" s="8"/>
      <c r="AQ32" s="7">
        <v>0.25555555555555559</v>
      </c>
      <c r="AR32" s="8"/>
      <c r="AS32" s="8"/>
      <c r="AT32" s="8"/>
      <c r="AU32" s="8"/>
      <c r="AV32" s="8"/>
      <c r="AW32" s="8"/>
      <c r="AX32" s="8"/>
      <c r="AY32" s="8"/>
      <c r="AZ32" s="8"/>
      <c r="BA32" s="9">
        <v>0.34376157407407404</v>
      </c>
    </row>
    <row r="33" spans="1:53" x14ac:dyDescent="0.25">
      <c r="A33" s="3">
        <f ca="1">IF(I33=I32,IF(H33=H32,IF(F33=F32,A32,CELL("wiersz",A28)),CELL("wiersz",A28)),CELL("wiersz",A28))</f>
        <v>28</v>
      </c>
      <c r="B33" t="s">
        <v>84</v>
      </c>
      <c r="C33" s="4" t="s">
        <v>56</v>
      </c>
      <c r="D33" s="4">
        <v>1970</v>
      </c>
      <c r="E33" s="5">
        <v>45465.4375</v>
      </c>
      <c r="F33" s="4">
        <v>1519</v>
      </c>
      <c r="G33" s="4">
        <v>0</v>
      </c>
      <c r="H33" s="4">
        <v>23</v>
      </c>
      <c r="I33" s="6">
        <v>510</v>
      </c>
      <c r="J33" s="7">
        <v>0.45763888888888887</v>
      </c>
      <c r="K33" s="8"/>
      <c r="L33" s="8"/>
      <c r="M33" s="8"/>
      <c r="N33" s="7">
        <v>0.61388888888888882</v>
      </c>
      <c r="O33" s="8"/>
      <c r="P33" s="8"/>
      <c r="Q33" s="7">
        <v>0.50902777777777775</v>
      </c>
      <c r="R33" s="8"/>
      <c r="S33" s="8"/>
      <c r="T33" s="8"/>
      <c r="U33" s="8"/>
      <c r="V33" s="8"/>
      <c r="W33" s="7">
        <v>0.48125000000000001</v>
      </c>
      <c r="X33" s="8"/>
      <c r="Y33" s="7">
        <v>0.89097222222222217</v>
      </c>
      <c r="Z33" s="7">
        <v>0.73958333333333337</v>
      </c>
      <c r="AA33" s="8"/>
      <c r="AB33" s="7">
        <v>0.27152777777777776</v>
      </c>
      <c r="AC33" s="7">
        <v>0.85763888888888884</v>
      </c>
      <c r="AD33" s="7">
        <v>0.81944444444444453</v>
      </c>
      <c r="AE33" s="8"/>
      <c r="AF33" s="7">
        <v>0.56180555555555556</v>
      </c>
      <c r="AG33" s="7">
        <v>0.1361111111111111</v>
      </c>
      <c r="AH33" s="8"/>
      <c r="AI33" s="7">
        <v>0.4291666666666667</v>
      </c>
      <c r="AJ33" s="7">
        <v>0.24166666666666667</v>
      </c>
      <c r="AK33" s="7">
        <v>0.32222222222222224</v>
      </c>
      <c r="AL33" s="7">
        <v>0.66388888888888886</v>
      </c>
      <c r="AM33" s="8"/>
      <c r="AN33" s="7">
        <v>0.18194444444444444</v>
      </c>
      <c r="AO33" s="7">
        <v>0.375</v>
      </c>
      <c r="AP33" s="8"/>
      <c r="AQ33" s="7">
        <v>0.43194444444444446</v>
      </c>
      <c r="AR33" s="8"/>
      <c r="AS33" s="8"/>
      <c r="AT33" s="8"/>
      <c r="AU33" s="8"/>
      <c r="AV33" s="8"/>
      <c r="AW33" s="7">
        <v>0.99861111111111101</v>
      </c>
      <c r="AX33" s="7">
        <v>3.8194444444444441E-2</v>
      </c>
      <c r="AY33" s="7">
        <v>0.96458333333333324</v>
      </c>
      <c r="AZ33" s="7">
        <v>0.92986111111111114</v>
      </c>
      <c r="BA33" s="9">
        <v>0.49236111111111108</v>
      </c>
    </row>
    <row r="34" spans="1:53" x14ac:dyDescent="0.25">
      <c r="A34" s="3">
        <f ca="1">IF(I34=I33,IF(H34=H33,IF(F34=F33,A33,CELL("wiersz",A29)),CELL("wiersz",A29)),CELL("wiersz",A29))</f>
        <v>29</v>
      </c>
      <c r="B34" t="s">
        <v>85</v>
      </c>
      <c r="C34" s="4" t="s">
        <v>56</v>
      </c>
      <c r="D34" s="4">
        <v>1972</v>
      </c>
      <c r="E34" s="5">
        <v>45465.4375</v>
      </c>
      <c r="F34" s="4">
        <v>1401</v>
      </c>
      <c r="G34" s="4">
        <v>0</v>
      </c>
      <c r="H34" s="4">
        <v>12</v>
      </c>
      <c r="I34" s="6">
        <v>480</v>
      </c>
      <c r="J34" s="7">
        <v>0.21319444444444444</v>
      </c>
      <c r="K34" s="7">
        <v>0.71319444444444446</v>
      </c>
      <c r="L34" s="8"/>
      <c r="M34" s="7">
        <v>0.87847222222222221</v>
      </c>
      <c r="N34" s="7">
        <v>0.36319444444444443</v>
      </c>
      <c r="O34" s="8"/>
      <c r="P34" s="8"/>
      <c r="Q34" s="7">
        <v>0.26666666666666666</v>
      </c>
      <c r="R34" s="8"/>
      <c r="S34" s="8"/>
      <c r="T34" s="8"/>
      <c r="U34" s="8"/>
      <c r="V34" s="7">
        <v>0.75347222222222221</v>
      </c>
      <c r="W34" s="7">
        <v>0.23472222222222219</v>
      </c>
      <c r="X34" s="7">
        <v>0.83888888888888891</v>
      </c>
      <c r="Y34" s="8"/>
      <c r="Z34" s="8"/>
      <c r="AA34" s="8"/>
      <c r="AB34" s="8"/>
      <c r="AC34" s="8"/>
      <c r="AD34" s="8"/>
      <c r="AE34" s="8"/>
      <c r="AF34" s="7">
        <v>0.30972222222222223</v>
      </c>
      <c r="AG34" s="8"/>
      <c r="AH34" s="8"/>
      <c r="AI34" s="7">
        <v>0.78749999999999998</v>
      </c>
      <c r="AJ34" s="8"/>
      <c r="AK34" s="8"/>
      <c r="AL34" s="8"/>
      <c r="AM34" s="8"/>
      <c r="AN34" s="8"/>
      <c r="AO34" s="8"/>
      <c r="AP34" s="8"/>
      <c r="AQ34" s="7">
        <v>0.78888888888888886</v>
      </c>
      <c r="AR34" s="8"/>
      <c r="AS34" s="8"/>
      <c r="AT34" s="8"/>
      <c r="AU34" s="8"/>
      <c r="AV34" s="8"/>
      <c r="AW34" s="8"/>
      <c r="AX34" s="8"/>
      <c r="AY34" s="8"/>
      <c r="AZ34" s="8"/>
      <c r="BA34" s="9">
        <v>0.41010416666666666</v>
      </c>
    </row>
    <row r="35" spans="1:53" x14ac:dyDescent="0.25">
      <c r="A35" s="3">
        <f ca="1">IF(I35=I34,IF(H35=H34,IF(F35=F34,A34,CELL("wiersz",A30)),CELL("wiersz",A30)),CELL("wiersz",A30))</f>
        <v>30</v>
      </c>
      <c r="B35" t="s">
        <v>86</v>
      </c>
      <c r="C35" s="4" t="s">
        <v>56</v>
      </c>
      <c r="D35" s="4">
        <v>1963</v>
      </c>
      <c r="E35" s="5">
        <v>45465.4375</v>
      </c>
      <c r="F35" s="4">
        <v>1522</v>
      </c>
      <c r="G35" s="4">
        <v>0</v>
      </c>
      <c r="H35" s="4">
        <v>20</v>
      </c>
      <c r="I35" s="6">
        <v>430</v>
      </c>
      <c r="J35" s="7">
        <v>0.47083333333333338</v>
      </c>
      <c r="K35" s="8"/>
      <c r="L35" s="8"/>
      <c r="M35" s="8"/>
      <c r="N35" s="7">
        <v>0.73402777777777783</v>
      </c>
      <c r="O35" s="8"/>
      <c r="P35" s="8"/>
      <c r="Q35" s="7">
        <v>0.56111111111111112</v>
      </c>
      <c r="R35" s="8"/>
      <c r="S35" s="8"/>
      <c r="T35" s="8"/>
      <c r="U35" s="8"/>
      <c r="V35" s="8"/>
      <c r="W35" s="7">
        <v>0.52569444444444446</v>
      </c>
      <c r="X35" s="7">
        <v>0.42569444444444443</v>
      </c>
      <c r="Y35" s="7">
        <v>0.9458333333333333</v>
      </c>
      <c r="Z35" s="7">
        <v>0.77708333333333324</v>
      </c>
      <c r="AA35" s="7">
        <v>0.30277777777777776</v>
      </c>
      <c r="AB35" s="8"/>
      <c r="AC35" s="7">
        <v>0.81597222222222221</v>
      </c>
      <c r="AD35" s="7">
        <v>0.8833333333333333</v>
      </c>
      <c r="AE35" s="8"/>
      <c r="AF35" s="7">
        <v>0.61875000000000002</v>
      </c>
      <c r="AG35" s="7">
        <v>0.20208333333333331</v>
      </c>
      <c r="AH35" s="8"/>
      <c r="AI35" s="7">
        <v>0.36319444444444443</v>
      </c>
      <c r="AJ35" s="8"/>
      <c r="AK35" s="8"/>
      <c r="AL35" s="7">
        <v>0.68333333333333324</v>
      </c>
      <c r="AM35" s="8"/>
      <c r="AN35" s="8"/>
      <c r="AO35" s="8"/>
      <c r="AP35" s="8"/>
      <c r="AQ35" s="7">
        <v>0.36527777777777781</v>
      </c>
      <c r="AR35" s="8"/>
      <c r="AS35" s="8"/>
      <c r="AT35" s="8"/>
      <c r="AU35" s="8"/>
      <c r="AV35" s="8"/>
      <c r="AW35" s="7">
        <v>6.458333333333334E-2</v>
      </c>
      <c r="AX35" s="7">
        <v>9.0277777777777776E-2</v>
      </c>
      <c r="AY35" s="7">
        <v>1.9444444444444445E-2</v>
      </c>
      <c r="AZ35" s="7">
        <v>0.99097222222222225</v>
      </c>
      <c r="BA35" s="9">
        <v>0.49413194444444447</v>
      </c>
    </row>
    <row r="36" spans="1:53" x14ac:dyDescent="0.25">
      <c r="A36" s="3">
        <f ca="1">IF(I36=I35,IF(H36=H35,IF(F36=F35,A35,CELL("wiersz",A31)),CELL("wiersz",A31)),CELL("wiersz",A31))</f>
        <v>31</v>
      </c>
      <c r="B36" t="s">
        <v>87</v>
      </c>
      <c r="C36" s="4" t="s">
        <v>56</v>
      </c>
      <c r="D36" s="4">
        <v>2000</v>
      </c>
      <c r="E36" s="5">
        <v>45465.4375</v>
      </c>
      <c r="F36" s="4">
        <v>1335</v>
      </c>
      <c r="G36" s="4">
        <v>0</v>
      </c>
      <c r="H36" s="4">
        <v>11</v>
      </c>
      <c r="I36" s="6">
        <v>420</v>
      </c>
      <c r="J36" s="7">
        <v>0.45833333333333331</v>
      </c>
      <c r="K36" s="8"/>
      <c r="L36" s="8"/>
      <c r="M36" s="8"/>
      <c r="N36" s="8"/>
      <c r="O36" s="8"/>
      <c r="P36" s="8"/>
      <c r="Q36" s="7">
        <v>0.56388888888888888</v>
      </c>
      <c r="R36" s="8"/>
      <c r="S36" s="8"/>
      <c r="T36" s="8"/>
      <c r="U36" s="8"/>
      <c r="V36" s="8"/>
      <c r="W36" s="7">
        <v>0.53541666666666665</v>
      </c>
      <c r="X36" s="8"/>
      <c r="Y36" s="7">
        <v>0.84444444444444444</v>
      </c>
      <c r="Z36" s="8"/>
      <c r="AA36" s="8"/>
      <c r="AB36" s="8"/>
      <c r="AC36" s="7">
        <v>0.79375000000000007</v>
      </c>
      <c r="AD36" s="7">
        <v>0.76041666666666663</v>
      </c>
      <c r="AE36" s="8"/>
      <c r="AF36" s="7">
        <v>0.61319444444444449</v>
      </c>
      <c r="AG36" s="8"/>
      <c r="AH36" s="8"/>
      <c r="AI36" s="8"/>
      <c r="AJ36" s="8"/>
      <c r="AK36" s="8"/>
      <c r="AL36" s="7">
        <v>0.6958333333333333</v>
      </c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7">
        <v>0.95138888888888884</v>
      </c>
      <c r="AX36" s="8"/>
      <c r="AY36" s="8"/>
      <c r="AZ36" s="7">
        <v>0.88194444444444453</v>
      </c>
      <c r="BA36" s="9">
        <v>0.36432870370370374</v>
      </c>
    </row>
    <row r="37" spans="1:53" x14ac:dyDescent="0.25">
      <c r="A37" s="3">
        <f ca="1">IF(I37=I36,IF(H37=H36,IF(F37=F36,A36,CELL("wiersz",A32)),CELL("wiersz",A32)),CELL("wiersz",A32))</f>
        <v>32</v>
      </c>
      <c r="B37" t="s">
        <v>88</v>
      </c>
      <c r="C37" s="4" t="s">
        <v>56</v>
      </c>
      <c r="D37" s="4">
        <v>1969</v>
      </c>
      <c r="E37" s="5">
        <v>45465.4375</v>
      </c>
      <c r="F37" s="4">
        <v>276</v>
      </c>
      <c r="G37" s="4">
        <v>0</v>
      </c>
      <c r="H37" s="4">
        <v>4</v>
      </c>
      <c r="I37" s="6">
        <v>100</v>
      </c>
      <c r="J37" s="7">
        <v>0.46249999999999997</v>
      </c>
      <c r="K37" s="8"/>
      <c r="L37" s="8"/>
      <c r="M37" s="8"/>
      <c r="N37" s="8"/>
      <c r="O37" s="8"/>
      <c r="P37" s="8"/>
      <c r="Q37" s="7">
        <v>0.52430555555555558</v>
      </c>
      <c r="R37" s="8"/>
      <c r="S37" s="8"/>
      <c r="T37" s="8"/>
      <c r="U37" s="8"/>
      <c r="V37" s="8"/>
      <c r="W37" s="7">
        <v>0.48888888888888887</v>
      </c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9">
        <v>0.62913194444444442</v>
      </c>
    </row>
    <row r="38" spans="1:53" x14ac:dyDescent="0.25">
      <c r="A38" s="3">
        <f ca="1">IF(I38=I37,IF(H38=H37,IF(F38=F37,A37,CELL("wiersz",A33)),CELL("wiersz",A33)),CELL("wiersz",A33))</f>
        <v>33</v>
      </c>
      <c r="B38" t="s">
        <v>89</v>
      </c>
      <c r="C38" s="4" t="s">
        <v>56</v>
      </c>
      <c r="D38" s="4">
        <v>1983</v>
      </c>
      <c r="E38" s="5">
        <v>45465.4375</v>
      </c>
      <c r="F38" s="4">
        <v>1283</v>
      </c>
      <c r="G38" s="4">
        <v>0</v>
      </c>
      <c r="H38" s="4">
        <v>4</v>
      </c>
      <c r="I38" s="6">
        <v>100</v>
      </c>
      <c r="J38" s="7">
        <v>0.46180555555555558</v>
      </c>
      <c r="K38" s="8"/>
      <c r="L38" s="8"/>
      <c r="M38" s="8"/>
      <c r="N38" s="8"/>
      <c r="O38" s="8"/>
      <c r="P38" s="8"/>
      <c r="Q38" s="7">
        <v>0.5854166666666667</v>
      </c>
      <c r="R38" s="8"/>
      <c r="S38" s="8"/>
      <c r="T38" s="8"/>
      <c r="U38" s="8"/>
      <c r="V38" s="8"/>
      <c r="W38" s="7">
        <v>0.51736111111111105</v>
      </c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9">
        <v>0.32821759259259259</v>
      </c>
    </row>
    <row r="39" spans="1:53" x14ac:dyDescent="0.25">
      <c r="A39" s="3">
        <f ca="1">IF(I39=I38,IF(H39=H38,IF(F39=F38,A38,CELL("wiersz",A34)),CELL("wiersz",A34)),CELL("wiersz",A34))</f>
        <v>33</v>
      </c>
      <c r="B39" t="s">
        <v>90</v>
      </c>
      <c r="C39" s="4" t="s">
        <v>64</v>
      </c>
      <c r="D39" s="4">
        <v>1985</v>
      </c>
      <c r="E39" s="5">
        <v>45465.4375</v>
      </c>
      <c r="F39" s="4">
        <v>1283</v>
      </c>
      <c r="G39" s="4">
        <v>0</v>
      </c>
      <c r="H39" s="4">
        <v>4</v>
      </c>
      <c r="I39" s="6">
        <v>100</v>
      </c>
      <c r="J39" s="7">
        <v>0.46180555555555558</v>
      </c>
      <c r="K39" s="8"/>
      <c r="L39" s="8"/>
      <c r="M39" s="8"/>
      <c r="N39" s="8"/>
      <c r="O39" s="8"/>
      <c r="P39" s="8"/>
      <c r="Q39" s="7">
        <v>0.58611111111111114</v>
      </c>
      <c r="R39" s="8"/>
      <c r="S39" s="8"/>
      <c r="T39" s="8"/>
      <c r="U39" s="8"/>
      <c r="V39" s="8"/>
      <c r="W39" s="7">
        <v>0.51874999999999993</v>
      </c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9">
        <v>0.32821759259259259</v>
      </c>
    </row>
    <row r="42" spans="1:53" ht="23.25" x14ac:dyDescent="0.25">
      <c r="A42" s="1" t="s">
        <v>0</v>
      </c>
    </row>
    <row r="44" spans="1:53" ht="18" x14ac:dyDescent="0.25">
      <c r="A44" s="2" t="s">
        <v>91</v>
      </c>
    </row>
    <row r="46" spans="1:53" ht="30" x14ac:dyDescent="0.25">
      <c r="A46" s="3" t="s">
        <v>2</v>
      </c>
      <c r="B46" s="3" t="s">
        <v>3</v>
      </c>
      <c r="C46" s="3" t="s">
        <v>4</v>
      </c>
      <c r="D46" s="3" t="s">
        <v>5</v>
      </c>
      <c r="E46" s="3" t="s">
        <v>6</v>
      </c>
      <c r="F46" s="3" t="s">
        <v>7</v>
      </c>
      <c r="G46" s="3" t="s">
        <v>8</v>
      </c>
      <c r="H46" s="3" t="s">
        <v>9</v>
      </c>
      <c r="I46" s="3" t="s">
        <v>10</v>
      </c>
      <c r="J46" s="3" t="s">
        <v>11</v>
      </c>
      <c r="K46" s="3" t="s">
        <v>12</v>
      </c>
      <c r="L46" s="3" t="s">
        <v>13</v>
      </c>
      <c r="M46" s="3" t="s">
        <v>14</v>
      </c>
      <c r="N46" s="3" t="s">
        <v>17</v>
      </c>
      <c r="O46" s="3" t="s">
        <v>19</v>
      </c>
      <c r="P46" s="3" t="s">
        <v>20</v>
      </c>
      <c r="Q46" s="3" t="s">
        <v>21</v>
      </c>
      <c r="R46" s="3" t="s">
        <v>22</v>
      </c>
      <c r="S46" s="3" t="s">
        <v>23</v>
      </c>
      <c r="T46" s="3" t="s">
        <v>25</v>
      </c>
      <c r="U46" s="3" t="s">
        <v>35</v>
      </c>
      <c r="V46" s="3" t="s">
        <v>36</v>
      </c>
      <c r="W46" s="3" t="s">
        <v>44</v>
      </c>
      <c r="X46" s="3" t="s">
        <v>45</v>
      </c>
      <c r="Y46" s="3" t="s">
        <v>46</v>
      </c>
      <c r="Z46" s="3" t="s">
        <v>47</v>
      </c>
      <c r="AA46" s="3" t="s">
        <v>48</v>
      </c>
      <c r="AB46" s="3" t="s">
        <v>49</v>
      </c>
      <c r="AC46" s="3" t="s">
        <v>54</v>
      </c>
    </row>
    <row r="47" spans="1:53" x14ac:dyDescent="0.25">
      <c r="A47" s="3">
        <v>1</v>
      </c>
      <c r="B47" t="s">
        <v>92</v>
      </c>
      <c r="C47" s="4" t="s">
        <v>56</v>
      </c>
      <c r="D47" s="4">
        <v>1981</v>
      </c>
      <c r="E47" s="5">
        <v>45465.4375</v>
      </c>
      <c r="F47" s="4">
        <v>601</v>
      </c>
      <c r="G47" s="4">
        <v>1</v>
      </c>
      <c r="H47" s="4">
        <v>16</v>
      </c>
      <c r="I47" s="6">
        <v>499</v>
      </c>
      <c r="J47" s="7">
        <v>0.45763888888888887</v>
      </c>
      <c r="K47" s="7">
        <v>0.82152777777777775</v>
      </c>
      <c r="L47" s="7">
        <v>0.50902777777777775</v>
      </c>
      <c r="M47" s="8"/>
      <c r="N47" s="7">
        <v>0.53333333333333333</v>
      </c>
      <c r="O47" s="7">
        <v>0.71111111111111114</v>
      </c>
      <c r="P47" s="7">
        <v>0.7368055555555556</v>
      </c>
      <c r="Q47" s="7">
        <v>0.5805555555555556</v>
      </c>
      <c r="R47" s="7">
        <v>0.67986111111111114</v>
      </c>
      <c r="S47" s="8"/>
      <c r="T47" s="7">
        <v>0.78680555555555554</v>
      </c>
      <c r="U47" s="7">
        <v>0.65416666666666667</v>
      </c>
      <c r="V47" s="8"/>
      <c r="W47" s="8"/>
      <c r="X47" s="7">
        <v>0.58680555555555558</v>
      </c>
      <c r="Y47" s="7">
        <v>0.59375</v>
      </c>
      <c r="Z47" s="7">
        <v>0.6020833333333333</v>
      </c>
      <c r="AA47" s="7">
        <v>0.60763888888888895</v>
      </c>
      <c r="AB47" s="7">
        <v>0.61388888888888882</v>
      </c>
      <c r="AC47" s="9">
        <v>0.85476851851851843</v>
      </c>
    </row>
    <row r="48" spans="1:53" x14ac:dyDescent="0.25">
      <c r="A48" s="3">
        <v>2</v>
      </c>
      <c r="B48" t="s">
        <v>93</v>
      </c>
      <c r="C48" s="4" t="s">
        <v>56</v>
      </c>
      <c r="D48" s="4">
        <v>1982</v>
      </c>
      <c r="E48" s="5">
        <v>45465.4375</v>
      </c>
      <c r="F48" s="4">
        <v>603</v>
      </c>
      <c r="G48" s="4">
        <v>3</v>
      </c>
      <c r="H48" s="4">
        <v>16</v>
      </c>
      <c r="I48" s="6">
        <v>497</v>
      </c>
      <c r="J48" s="7">
        <v>0.45763888888888887</v>
      </c>
      <c r="K48" s="7">
        <v>0.82361111111111107</v>
      </c>
      <c r="L48" s="7">
        <v>0.51041666666666663</v>
      </c>
      <c r="M48" s="8"/>
      <c r="N48" s="7">
        <v>0.53541666666666665</v>
      </c>
      <c r="O48" s="7">
        <v>0.71111111111111114</v>
      </c>
      <c r="P48" s="7">
        <v>0.7368055555555556</v>
      </c>
      <c r="Q48" s="7">
        <v>0.5805555555555556</v>
      </c>
      <c r="R48" s="7">
        <v>0.68333333333333324</v>
      </c>
      <c r="S48" s="8"/>
      <c r="T48" s="7">
        <v>0.78749999999999998</v>
      </c>
      <c r="U48" s="7">
        <v>0.65486111111111112</v>
      </c>
      <c r="V48" s="8"/>
      <c r="W48" s="8"/>
      <c r="X48" s="7">
        <v>0.58680555555555558</v>
      </c>
      <c r="Y48" s="7">
        <v>0.59375</v>
      </c>
      <c r="Z48" s="7">
        <v>0.6020833333333333</v>
      </c>
      <c r="AA48" s="7">
        <v>0.60763888888888895</v>
      </c>
      <c r="AB48" s="7">
        <v>0.61388888888888882</v>
      </c>
      <c r="AC48" s="9">
        <v>0.85620370370370369</v>
      </c>
    </row>
    <row r="49" spans="1:29" x14ac:dyDescent="0.25">
      <c r="A49" s="3">
        <v>3</v>
      </c>
      <c r="B49" t="s">
        <v>94</v>
      </c>
      <c r="C49" s="4" t="s">
        <v>56</v>
      </c>
      <c r="D49" s="4">
        <v>1978</v>
      </c>
      <c r="E49" s="5">
        <v>45465.4375</v>
      </c>
      <c r="F49" s="4">
        <v>580</v>
      </c>
      <c r="G49" s="4">
        <v>0</v>
      </c>
      <c r="H49" s="4">
        <v>14</v>
      </c>
      <c r="I49" s="6">
        <v>430</v>
      </c>
      <c r="J49" s="7">
        <v>0.46180555555555558</v>
      </c>
      <c r="K49" s="7">
        <v>0.81388888888888899</v>
      </c>
      <c r="L49" s="7">
        <v>0.50624999999999998</v>
      </c>
      <c r="M49" s="7">
        <v>0.76527777777777783</v>
      </c>
      <c r="N49" s="7">
        <v>0.53888888888888886</v>
      </c>
      <c r="O49" s="8"/>
      <c r="P49" s="8"/>
      <c r="Q49" s="7">
        <v>0.5756944444444444</v>
      </c>
      <c r="R49" s="7">
        <v>0.7368055555555556</v>
      </c>
      <c r="S49" s="8"/>
      <c r="T49" s="8"/>
      <c r="U49" s="7">
        <v>0.70624999999999993</v>
      </c>
      <c r="V49" s="8"/>
      <c r="W49" s="8"/>
      <c r="X49" s="7">
        <v>0.58333333333333337</v>
      </c>
      <c r="Y49" s="7">
        <v>0.6118055555555556</v>
      </c>
      <c r="Z49" s="7">
        <v>0.61944444444444446</v>
      </c>
      <c r="AA49" s="7">
        <v>0.62430555555555556</v>
      </c>
      <c r="AB49" s="7">
        <v>0.62986111111111109</v>
      </c>
      <c r="AC49" s="9">
        <v>0.84020833333333333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TR300+TR100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Daniel</cp:lastModifiedBy>
  <dcterms:created xsi:type="dcterms:W3CDTF">2024-07-06T22:01:33Z</dcterms:created>
  <dcterms:modified xsi:type="dcterms:W3CDTF">2024-07-06T22:09:53Z</dcterms:modified>
</cp:coreProperties>
</file>