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05" activeTab="0"/>
  </bookViews>
  <sheets>
    <sheet name="TR200" sheetId="1" r:id="rId1"/>
    <sheet name="TR100" sheetId="2" r:id="rId2"/>
    <sheet name="TP25" sheetId="3" r:id="rId3"/>
    <sheet name="TP50" sheetId="4" r:id="rId4"/>
    <sheet name="TP100" sheetId="5" r:id="rId5"/>
  </sheets>
  <definedNames/>
  <calcPr fullCalcOnLoad="1"/>
</workbook>
</file>

<file path=xl/sharedStrings.xml><?xml version="1.0" encoding="utf-8"?>
<sst xmlns="http://schemas.openxmlformats.org/spreadsheetml/2006/main" count="415" uniqueCount="210">
  <si>
    <t>Lista wyników wg. tras.</t>
  </si>
  <si>
    <t>Trasa: TR200</t>
  </si>
  <si>
    <t>Lp.</t>
  </si>
  <si>
    <t>#</t>
  </si>
  <si>
    <t>Kat</t>
  </si>
  <si>
    <t>Rok</t>
  </si>
  <si>
    <t>Czas startu</t>
  </si>
  <si>
    <t>Czas (min)</t>
  </si>
  <si>
    <t>Kara</t>
  </si>
  <si>
    <t>Suma PK</t>
  </si>
  <si>
    <t>Suma pkt.</t>
  </si>
  <si>
    <t>TR1</t>
  </si>
  <si>
    <t>TR2</t>
  </si>
  <si>
    <t>TR3</t>
  </si>
  <si>
    <t>TR4</t>
  </si>
  <si>
    <t>TR5</t>
  </si>
  <si>
    <t>TR6</t>
  </si>
  <si>
    <t>TR7</t>
  </si>
  <si>
    <t>TR8</t>
  </si>
  <si>
    <t>TR9</t>
  </si>
  <si>
    <t>TR10</t>
  </si>
  <si>
    <t>TR11</t>
  </si>
  <si>
    <t>TR12</t>
  </si>
  <si>
    <t>TR13</t>
  </si>
  <si>
    <t>TR14</t>
  </si>
  <si>
    <t>TR15</t>
  </si>
  <si>
    <t>TR16</t>
  </si>
  <si>
    <t>TR17</t>
  </si>
  <si>
    <t>TR18</t>
  </si>
  <si>
    <t>TR19</t>
  </si>
  <si>
    <t>TR20</t>
  </si>
  <si>
    <t>TR21</t>
  </si>
  <si>
    <t>META</t>
  </si>
  <si>
    <t xml:space="preserve">#216 Brudło Paweł </t>
  </si>
  <si>
    <t>M</t>
  </si>
  <si>
    <t xml:space="preserve">#217 Mirowski Łukasz </t>
  </si>
  <si>
    <t xml:space="preserve">#209 Szawdzin Krzysztof </t>
  </si>
  <si>
    <t xml:space="preserve">#210 Hołdakowski Wojciech </t>
  </si>
  <si>
    <t xml:space="preserve">#218 Wieczorek Jarosław </t>
  </si>
  <si>
    <t xml:space="preserve">#211 Liszka Grzegorz </t>
  </si>
  <si>
    <t xml:space="preserve">#225 Truszkowska Kamila </t>
  </si>
  <si>
    <t>K</t>
  </si>
  <si>
    <t xml:space="preserve">#207 Szajduk Piotr </t>
  </si>
  <si>
    <t xml:space="preserve">#206 Sadowski Marek </t>
  </si>
  <si>
    <t xml:space="preserve">#208 Stanek Dominika </t>
  </si>
  <si>
    <t xml:space="preserve">#201 Stanek Robert </t>
  </si>
  <si>
    <t xml:space="preserve">#214 Królikowski Roman </t>
  </si>
  <si>
    <t xml:space="preserve">#212 Talaga Paweł </t>
  </si>
  <si>
    <t xml:space="preserve">#229 Cecuła Krzysztof </t>
  </si>
  <si>
    <t xml:space="preserve">#233 Nowacka Elżbieta </t>
  </si>
  <si>
    <t xml:space="preserve">#235 Beszterda Sebastian </t>
  </si>
  <si>
    <t xml:space="preserve">#234 Rochowski Konrad </t>
  </si>
  <si>
    <t xml:space="preserve">#203 Makowiec Sławomir </t>
  </si>
  <si>
    <t xml:space="preserve">#221 Zadworny Tomasz </t>
  </si>
  <si>
    <t xml:space="preserve">#219 Mantycki Paweł </t>
  </si>
  <si>
    <t xml:space="preserve">#222 Paszkowski Wojciech </t>
  </si>
  <si>
    <t xml:space="preserve">#236 Jakubek Krystian </t>
  </si>
  <si>
    <t xml:space="preserve">#213 Sójka Tomasz </t>
  </si>
  <si>
    <t xml:space="preserve">#202 Sobieszczański Bartłomiej </t>
  </si>
  <si>
    <t xml:space="preserve">#223 Kowal Zbigniew </t>
  </si>
  <si>
    <t xml:space="preserve">#230 Cichoń Paweł </t>
  </si>
  <si>
    <t xml:space="preserve">#204 Pyta Krzysiek </t>
  </si>
  <si>
    <t xml:space="preserve">#205 Czubalski Andrzej </t>
  </si>
  <si>
    <t xml:space="preserve">#228 Juszczyk Tomasz </t>
  </si>
  <si>
    <t xml:space="preserve">#227 Juszczyk Sławomir </t>
  </si>
  <si>
    <t xml:space="preserve">#215 Boczkowski Borys </t>
  </si>
  <si>
    <t xml:space="preserve">#226 Borciuch Zbigniew </t>
  </si>
  <si>
    <t xml:space="preserve">#224 Wieliński Przemysław </t>
  </si>
  <si>
    <t xml:space="preserve">#220 Piwakowski Andrzej </t>
  </si>
  <si>
    <t xml:space="preserve">#237 Stanek Asia </t>
  </si>
  <si>
    <t xml:space="preserve">#237 Żeglińska Agnieszka </t>
  </si>
  <si>
    <t xml:space="preserve">#239 Wojtczak Szymon </t>
  </si>
  <si>
    <t xml:space="preserve">#240 Owczarski Marcin </t>
  </si>
  <si>
    <t>Trasa: TR100</t>
  </si>
  <si>
    <t xml:space="preserve">#101 Grabiec Grzegorz </t>
  </si>
  <si>
    <t xml:space="preserve">#102 Mitlewski Tymoteusz </t>
  </si>
  <si>
    <t>Trasa: TP25</t>
  </si>
  <si>
    <t>TP1</t>
  </si>
  <si>
    <t>TP2</t>
  </si>
  <si>
    <t>TP3</t>
  </si>
  <si>
    <t>TP4</t>
  </si>
  <si>
    <t>TP5</t>
  </si>
  <si>
    <t>TP6</t>
  </si>
  <si>
    <t>TP7</t>
  </si>
  <si>
    <t>TP8</t>
  </si>
  <si>
    <t>TP9</t>
  </si>
  <si>
    <t xml:space="preserve">#425 Mazan Bartłomiej </t>
  </si>
  <si>
    <t xml:space="preserve">#426 Mazan Aleksandra </t>
  </si>
  <si>
    <t xml:space="preserve">#407 Petersburski Krystian </t>
  </si>
  <si>
    <t xml:space="preserve">#402 Petersburski Robert </t>
  </si>
  <si>
    <t xml:space="preserve">#418 Maślanka Klaudia </t>
  </si>
  <si>
    <t xml:space="preserve">#424 Jaworski Paweł </t>
  </si>
  <si>
    <t xml:space="preserve">#413 Kociuba Przemysław </t>
  </si>
  <si>
    <t xml:space="preserve">#409 Żegliński Grzegorz </t>
  </si>
  <si>
    <t xml:space="preserve">#427 Prys Marcin </t>
  </si>
  <si>
    <t xml:space="preserve">#428 Jędraszczyk Krzysztof </t>
  </si>
  <si>
    <t xml:space="preserve">#556 Hoffmann Radosław </t>
  </si>
  <si>
    <t xml:space="preserve">#423 Zdrojkowski Przemysław </t>
  </si>
  <si>
    <t xml:space="preserve">#403 Telatyńska Sylwia </t>
  </si>
  <si>
    <t xml:space="preserve">#401 Stefaniak Łukasz </t>
  </si>
  <si>
    <t xml:space="preserve">#414 Kosicki Rafał </t>
  </si>
  <si>
    <t xml:space="preserve">#406 Potocki Marcin </t>
  </si>
  <si>
    <t xml:space="preserve">#420 Dolatowski Marek </t>
  </si>
  <si>
    <t xml:space="preserve">#417 Jaczynowska Eliza </t>
  </si>
  <si>
    <t xml:space="preserve">#411 Łastowski Waldemar </t>
  </si>
  <si>
    <t xml:space="preserve">#416 Ciepły Tomasz </t>
  </si>
  <si>
    <t xml:space="preserve">#415 Perdian Mariusz </t>
  </si>
  <si>
    <t xml:space="preserve">#410 Prusiński Piotr </t>
  </si>
  <si>
    <t xml:space="preserve">#555 Krupowies Jerzy </t>
  </si>
  <si>
    <t xml:space="preserve">#429 Benarczy Tomasz </t>
  </si>
  <si>
    <t xml:space="preserve">#430 Żebrowska Katarzyna </t>
  </si>
  <si>
    <t xml:space="preserve">#412 Gapinski Marcin </t>
  </si>
  <si>
    <t xml:space="preserve">#404 Dzietczyk Kamil </t>
  </si>
  <si>
    <t xml:space="preserve">#422 Bąkowski Stanisław </t>
  </si>
  <si>
    <t>#422 Bąkowski Marcin</t>
  </si>
  <si>
    <t>nr,nazwisko, imię</t>
  </si>
  <si>
    <t>Trasa: TP50</t>
  </si>
  <si>
    <t>TP10</t>
  </si>
  <si>
    <t>TP11</t>
  </si>
  <si>
    <t>TP12</t>
  </si>
  <si>
    <t>TP13</t>
  </si>
  <si>
    <t>TP14</t>
  </si>
  <si>
    <t>TP15</t>
  </si>
  <si>
    <t>TP16</t>
  </si>
  <si>
    <t>TP17</t>
  </si>
  <si>
    <t xml:space="preserve">#551 Jankowiak Paweł </t>
  </si>
  <si>
    <t xml:space="preserve">#538 Gostomczyk Karol </t>
  </si>
  <si>
    <t xml:space="preserve">#534 Wojciech Sebastian </t>
  </si>
  <si>
    <t xml:space="preserve">#512 Kaiser Ernest </t>
  </si>
  <si>
    <t xml:space="preserve">#510 Gąsiorek Adam </t>
  </si>
  <si>
    <t xml:space="preserve">#513 Łukawski Tomasz </t>
  </si>
  <si>
    <t xml:space="preserve">#546 Witkowski Marcin </t>
  </si>
  <si>
    <t xml:space="preserve">#536 Fałowski Rafał </t>
  </si>
  <si>
    <t xml:space="preserve">#549 Owczarski Marcin </t>
  </si>
  <si>
    <t xml:space="preserve">#537 Ścibisz Jerzy </t>
  </si>
  <si>
    <t xml:space="preserve">#523 Wojtczak Szymon </t>
  </si>
  <si>
    <t xml:space="preserve">#503 Gliszczyński Marek </t>
  </si>
  <si>
    <t xml:space="preserve">#525 Godlewska - Pocierznicka Sylwia </t>
  </si>
  <si>
    <t xml:space="preserve">#524 Pocierznicki Rafał </t>
  </si>
  <si>
    <t xml:space="preserve">#552 Burak Dariusz </t>
  </si>
  <si>
    <t xml:space="preserve">#515 Wójtowicz Grzegorz </t>
  </si>
  <si>
    <t xml:space="preserve">#514 Jendrzejewski Robert </t>
  </si>
  <si>
    <t xml:space="preserve">#528 Żurawski Łukasz </t>
  </si>
  <si>
    <t xml:space="preserve">#550 Wiatr Wojciech </t>
  </si>
  <si>
    <t xml:space="preserve">#509 Ziółkowski Jędrzej </t>
  </si>
  <si>
    <t xml:space="preserve">#508 Ziółkowski Szczepan </t>
  </si>
  <si>
    <t xml:space="preserve">#502 Wągrodzki Marek </t>
  </si>
  <si>
    <t xml:space="preserve">#516 Ostromęcki Rafał </t>
  </si>
  <si>
    <t xml:space="preserve">#517 Białucha Sergiusz </t>
  </si>
  <si>
    <t xml:space="preserve">#529 Ignaczak Paweł </t>
  </si>
  <si>
    <t xml:space="preserve">#530 Majer Dominik </t>
  </si>
  <si>
    <t xml:space="preserve">#533 Miętek Piotr </t>
  </si>
  <si>
    <t xml:space="preserve">#535 Purczyński Rafał </t>
  </si>
  <si>
    <t xml:space="preserve">#506 Adamska Barbara Aleksandra </t>
  </si>
  <si>
    <t xml:space="preserve">#505 Adamski Janusz </t>
  </si>
  <si>
    <t xml:space="preserve">#545 Czajka Mariusz </t>
  </si>
  <si>
    <t xml:space="preserve">#544 Gąsiorek Tomasz </t>
  </si>
  <si>
    <t xml:space="preserve">#504 Klepacki Bartosz </t>
  </si>
  <si>
    <t xml:space="preserve">#511 Paluchowski Tomasz </t>
  </si>
  <si>
    <t xml:space="preserve">#557 Pławaś Marta </t>
  </si>
  <si>
    <t xml:space="preserve">#519 Sienkiewicz Władysław </t>
  </si>
  <si>
    <t xml:space="preserve">#553 Seńków Mateusz </t>
  </si>
  <si>
    <t xml:space="preserve">#554 Rupniewski Krzysztof </t>
  </si>
  <si>
    <t xml:space="preserve">#532 Baraniecki Jacek </t>
  </si>
  <si>
    <t xml:space="preserve">#548 Firuta Paweł </t>
  </si>
  <si>
    <t xml:space="preserve">#507 Graczykowski Paweł </t>
  </si>
  <si>
    <t xml:space="preserve">#542 Siemieniuk Krzysztof </t>
  </si>
  <si>
    <t xml:space="preserve">#531 Bryśkiewicz Bartosz </t>
  </si>
  <si>
    <t xml:space="preserve">#526 Bolczyk Mikołaj </t>
  </si>
  <si>
    <t xml:space="preserve">#518 Urbański Krzysztof </t>
  </si>
  <si>
    <t xml:space="preserve">#522 Szreiber Andrzej </t>
  </si>
  <si>
    <t>Trasa: TP100</t>
  </si>
  <si>
    <t>TP18</t>
  </si>
  <si>
    <t>TP19</t>
  </si>
  <si>
    <t>TP20</t>
  </si>
  <si>
    <t>TP21</t>
  </si>
  <si>
    <t>TP22</t>
  </si>
  <si>
    <t>TP23</t>
  </si>
  <si>
    <t>TP24</t>
  </si>
  <si>
    <t>TP25</t>
  </si>
  <si>
    <t>TP26</t>
  </si>
  <si>
    <t>TP27</t>
  </si>
  <si>
    <t>TP28</t>
  </si>
  <si>
    <t>TP29</t>
  </si>
  <si>
    <t>TP30</t>
  </si>
  <si>
    <t>TP31</t>
  </si>
  <si>
    <t>TP32</t>
  </si>
  <si>
    <t>TP33</t>
  </si>
  <si>
    <t>TP34</t>
  </si>
  <si>
    <t>TP35</t>
  </si>
  <si>
    <t>TP36</t>
  </si>
  <si>
    <t>TP37</t>
  </si>
  <si>
    <t>TP38</t>
  </si>
  <si>
    <t>TP39</t>
  </si>
  <si>
    <t>TP40</t>
  </si>
  <si>
    <t>TP41</t>
  </si>
  <si>
    <t>TP42</t>
  </si>
  <si>
    <t>TP43</t>
  </si>
  <si>
    <t xml:space="preserve">#10 Hippner Marcin </t>
  </si>
  <si>
    <t xml:space="preserve">#2 Jędroszkowiak Michał </t>
  </si>
  <si>
    <t xml:space="preserve">#6 Szaciłowski Piotr </t>
  </si>
  <si>
    <t xml:space="preserve">#7 Witczak Przemysław </t>
  </si>
  <si>
    <t xml:space="preserve">#4 Eibl Andrzej </t>
  </si>
  <si>
    <t xml:space="preserve">#11 Kaczmarek Stanisław </t>
  </si>
  <si>
    <t xml:space="preserve">#8 Kędziora Robert </t>
  </si>
  <si>
    <t xml:space="preserve">#3 Bujakiewicz Gabriel </t>
  </si>
  <si>
    <t xml:space="preserve">#1 Kopczewski Michał </t>
  </si>
  <si>
    <t xml:space="preserve">#5 Jurkowski Dariusz </t>
  </si>
  <si>
    <t xml:space="preserve">#12 Łyjak Adrianna </t>
  </si>
  <si>
    <t xml:space="preserve">#13 Kukliński Sebastian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</si>
</sst>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i/>
      <sz val="11"/>
      <color indexed="8"/>
      <name val="Calibri"/>
      <family val="2"/>
    </font>
    <font>
      <sz val="7.5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  <font>
      <sz val="7.5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22" fontId="0" fillId="0" borderId="10" xfId="0" applyNumberForma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20" fontId="44" fillId="0" borderId="10" xfId="0" applyNumberFormat="1" applyFont="1" applyBorder="1" applyAlignment="1">
      <alignment vertical="center" wrapText="1"/>
    </xf>
    <xf numFmtId="21" fontId="44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.140625" style="0" customWidth="1"/>
    <col min="2" max="2" width="28.140625" style="0" customWidth="1"/>
    <col min="3" max="3" width="3.8515625" style="0" bestFit="1" customWidth="1"/>
    <col min="4" max="4" width="5.00390625" style="0" bestFit="1" customWidth="1"/>
    <col min="5" max="5" width="15.57421875" style="0" bestFit="1" customWidth="1"/>
    <col min="10" max="31" width="6.7109375" style="0" customWidth="1"/>
  </cols>
  <sheetData>
    <row r="1" ht="23.25">
      <c r="A1" s="1" t="s">
        <v>0</v>
      </c>
    </row>
    <row r="3" ht="18">
      <c r="A3" s="2" t="s">
        <v>1</v>
      </c>
    </row>
    <row r="5" spans="1:31" ht="30">
      <c r="A5" s="3" t="s">
        <v>2</v>
      </c>
      <c r="B5" s="3" t="s">
        <v>115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  <c r="V5" s="3" t="s">
        <v>23</v>
      </c>
      <c r="W5" s="3" t="s">
        <v>24</v>
      </c>
      <c r="X5" s="3" t="s">
        <v>25</v>
      </c>
      <c r="Y5" s="3" t="s">
        <v>26</v>
      </c>
      <c r="Z5" s="3" t="s">
        <v>27</v>
      </c>
      <c r="AA5" s="3" t="s">
        <v>28</v>
      </c>
      <c r="AB5" s="3" t="s">
        <v>29</v>
      </c>
      <c r="AC5" s="3" t="s">
        <v>30</v>
      </c>
      <c r="AD5" s="3" t="s">
        <v>31</v>
      </c>
      <c r="AE5" s="3" t="s">
        <v>32</v>
      </c>
    </row>
    <row r="6" spans="1:31" ht="15">
      <c r="A6" s="3">
        <f ca="1">IF(I6=I5,IF(H6=H5,IF(F6=F5,A5,CELL("wiersz",A1)),CELL("wiersz",A1)),CELL("wiersz",A1))</f>
        <v>1</v>
      </c>
      <c r="B6" s="4" t="s">
        <v>33</v>
      </c>
      <c r="C6" s="5" t="s">
        <v>34</v>
      </c>
      <c r="D6" s="5">
        <v>1979</v>
      </c>
      <c r="E6" s="6">
        <v>43449.6875</v>
      </c>
      <c r="F6" s="5">
        <v>960</v>
      </c>
      <c r="G6" s="5">
        <v>60</v>
      </c>
      <c r="H6" s="5">
        <v>22</v>
      </c>
      <c r="I6" s="7">
        <v>790</v>
      </c>
      <c r="J6" s="8">
        <v>0.18819444444444444</v>
      </c>
      <c r="K6" s="8">
        <v>0.07916666666666666</v>
      </c>
      <c r="L6" s="8">
        <v>0.16458333333333333</v>
      </c>
      <c r="M6" s="8">
        <v>0.7868055555555555</v>
      </c>
      <c r="N6" s="8">
        <v>0.10902777777777778</v>
      </c>
      <c r="O6" s="8">
        <v>0.7236111111111111</v>
      </c>
      <c r="P6" s="8">
        <v>0.11875000000000001</v>
      </c>
      <c r="Q6" s="8">
        <v>0.21180555555555555</v>
      </c>
      <c r="R6" s="8">
        <v>0.3416666666666666</v>
      </c>
      <c r="S6" s="8">
        <v>0.7555555555555555</v>
      </c>
      <c r="T6" s="8">
        <v>0.8166666666666668</v>
      </c>
      <c r="U6" s="8">
        <v>0.06180555555555556</v>
      </c>
      <c r="V6" s="8">
        <v>0.9381944444444444</v>
      </c>
      <c r="W6" s="8">
        <v>0.31180555555555556</v>
      </c>
      <c r="X6" s="8">
        <v>0.9909722222222223</v>
      </c>
      <c r="Y6" s="8">
        <v>0.28680555555555554</v>
      </c>
      <c r="Z6" s="8">
        <v>0.8458333333333333</v>
      </c>
      <c r="AA6" s="8">
        <v>0.8881944444444444</v>
      </c>
      <c r="AB6" s="8">
        <v>0.24305555555555555</v>
      </c>
      <c r="AC6" s="8">
        <v>0.26319444444444445</v>
      </c>
      <c r="AD6" s="8">
        <v>0.030555555555555555</v>
      </c>
      <c r="AE6" s="9">
        <v>0.35354166666666664</v>
      </c>
    </row>
    <row r="7" spans="1:31" ht="15">
      <c r="A7" s="3">
        <f aca="true" ca="1" t="shared" si="0" ref="A7:A43">IF(I7=I6,IF(H7=H6,IF(F7=F6,A6,CELL("wiersz",A2)),CELL("wiersz",A2)),CELL("wiersz",A2))</f>
        <v>2</v>
      </c>
      <c r="B7" s="4" t="s">
        <v>35</v>
      </c>
      <c r="C7" s="5" t="s">
        <v>34</v>
      </c>
      <c r="D7" s="5">
        <v>1986</v>
      </c>
      <c r="E7" s="6">
        <v>43449.6875</v>
      </c>
      <c r="F7" s="5">
        <v>947</v>
      </c>
      <c r="G7" s="5">
        <v>47</v>
      </c>
      <c r="H7" s="5">
        <v>20</v>
      </c>
      <c r="I7" s="7">
        <v>733</v>
      </c>
      <c r="J7" s="8">
        <v>0.7986111111111112</v>
      </c>
      <c r="K7" s="8">
        <v>0.002777777777777778</v>
      </c>
      <c r="L7" s="8">
        <v>0.7756944444444445</v>
      </c>
      <c r="M7" s="10"/>
      <c r="N7" s="8">
        <v>0.04097222222222222</v>
      </c>
      <c r="O7" s="8">
        <v>0.7298611111111111</v>
      </c>
      <c r="P7" s="8">
        <v>0.020833333333333332</v>
      </c>
      <c r="Q7" s="8">
        <v>0.9597222222222223</v>
      </c>
      <c r="R7" s="8">
        <v>0.6979166666666666</v>
      </c>
      <c r="S7" s="10"/>
      <c r="T7" s="8">
        <v>0.3090277777777778</v>
      </c>
      <c r="U7" s="8">
        <v>0.9812500000000001</v>
      </c>
      <c r="V7" s="8">
        <v>0.17013888888888887</v>
      </c>
      <c r="W7" s="8">
        <v>0.845138888888889</v>
      </c>
      <c r="X7" s="8">
        <v>0.08263888888888889</v>
      </c>
      <c r="Y7" s="8">
        <v>0.8722222222222222</v>
      </c>
      <c r="Z7" s="8">
        <v>0.27152777777777776</v>
      </c>
      <c r="AA7" s="8">
        <v>0.225</v>
      </c>
      <c r="AB7" s="8">
        <v>0.9236111111111112</v>
      </c>
      <c r="AC7" s="8">
        <v>0.8979166666666667</v>
      </c>
      <c r="AD7" s="8">
        <v>0.11527777777777777</v>
      </c>
      <c r="AE7" s="9">
        <v>0.34456018518518516</v>
      </c>
    </row>
    <row r="8" spans="1:31" ht="15">
      <c r="A8" s="3">
        <f ca="1" t="shared" si="0"/>
        <v>2</v>
      </c>
      <c r="B8" s="4" t="s">
        <v>36</v>
      </c>
      <c r="C8" s="5" t="s">
        <v>34</v>
      </c>
      <c r="D8" s="5">
        <v>1969</v>
      </c>
      <c r="E8" s="6">
        <v>43449.6875</v>
      </c>
      <c r="F8" s="5">
        <v>947</v>
      </c>
      <c r="G8" s="5">
        <v>47</v>
      </c>
      <c r="H8" s="5">
        <v>20</v>
      </c>
      <c r="I8" s="7">
        <v>733</v>
      </c>
      <c r="J8" s="8">
        <v>0.7986111111111112</v>
      </c>
      <c r="K8" s="8">
        <v>0.002777777777777778</v>
      </c>
      <c r="L8" s="8">
        <v>0.7763888888888889</v>
      </c>
      <c r="M8" s="10"/>
      <c r="N8" s="8">
        <v>0.04097222222222222</v>
      </c>
      <c r="O8" s="8">
        <v>0.7298611111111111</v>
      </c>
      <c r="P8" s="8">
        <v>0.02152777777777778</v>
      </c>
      <c r="Q8" s="8">
        <v>0.9597222222222223</v>
      </c>
      <c r="R8" s="8">
        <v>0.6979166666666666</v>
      </c>
      <c r="S8" s="10"/>
      <c r="T8" s="8">
        <v>0.3090277777777778</v>
      </c>
      <c r="U8" s="8">
        <v>0.9812500000000001</v>
      </c>
      <c r="V8" s="8">
        <v>0.1708333333333333</v>
      </c>
      <c r="W8" s="8">
        <v>0.845138888888889</v>
      </c>
      <c r="X8" s="8">
        <v>0.08263888888888889</v>
      </c>
      <c r="Y8" s="8">
        <v>0.8722222222222222</v>
      </c>
      <c r="Z8" s="8">
        <v>0.27152777777777776</v>
      </c>
      <c r="AA8" s="8">
        <v>0.22569444444444445</v>
      </c>
      <c r="AB8" s="8">
        <v>0.9236111111111112</v>
      </c>
      <c r="AC8" s="8">
        <v>0.8986111111111111</v>
      </c>
      <c r="AD8" s="8">
        <v>0.11597222222222221</v>
      </c>
      <c r="AE8" s="9">
        <v>0.3447222222222222</v>
      </c>
    </row>
    <row r="9" spans="1:31" ht="15">
      <c r="A9" s="3">
        <f ca="1" t="shared" si="0"/>
        <v>4</v>
      </c>
      <c r="B9" s="4" t="s">
        <v>37</v>
      </c>
      <c r="C9" s="5" t="s">
        <v>34</v>
      </c>
      <c r="D9" s="5">
        <v>1970</v>
      </c>
      <c r="E9" s="6">
        <v>43449.6875</v>
      </c>
      <c r="F9" s="5">
        <v>897</v>
      </c>
      <c r="G9" s="5">
        <v>0</v>
      </c>
      <c r="H9" s="5">
        <v>18</v>
      </c>
      <c r="I9" s="7">
        <v>670</v>
      </c>
      <c r="J9" s="8">
        <v>0.7999999999999999</v>
      </c>
      <c r="K9" s="8">
        <v>0.9395833333333333</v>
      </c>
      <c r="L9" s="8">
        <v>0.7659722222222222</v>
      </c>
      <c r="M9" s="8">
        <v>0.26805555555555555</v>
      </c>
      <c r="N9" s="8">
        <v>0.12083333333333333</v>
      </c>
      <c r="O9" s="8">
        <v>0.7243055555555555</v>
      </c>
      <c r="P9" s="8">
        <v>0.1326388888888889</v>
      </c>
      <c r="Q9" s="8">
        <v>0.9034722222222222</v>
      </c>
      <c r="R9" s="8">
        <v>0.3</v>
      </c>
      <c r="S9" s="8">
        <v>0.16805555555555554</v>
      </c>
      <c r="T9" s="8">
        <v>0.2340277777777778</v>
      </c>
      <c r="U9" s="8">
        <v>0.9576388888888889</v>
      </c>
      <c r="V9" s="10"/>
      <c r="W9" s="10"/>
      <c r="X9" s="8">
        <v>0.08263888888888889</v>
      </c>
      <c r="Y9" s="10"/>
      <c r="Z9" s="8">
        <v>0.2034722222222222</v>
      </c>
      <c r="AA9" s="10"/>
      <c r="AB9" s="8">
        <v>0.8638888888888889</v>
      </c>
      <c r="AC9" s="8">
        <v>0.8368055555555555</v>
      </c>
      <c r="AD9" s="8">
        <v>0.035416666666666666</v>
      </c>
      <c r="AE9" s="9">
        <v>0.31028935185185186</v>
      </c>
    </row>
    <row r="10" spans="1:31" ht="15">
      <c r="A10" s="3">
        <f ca="1" t="shared" si="0"/>
        <v>4</v>
      </c>
      <c r="B10" s="4" t="s">
        <v>38</v>
      </c>
      <c r="C10" s="5" t="s">
        <v>34</v>
      </c>
      <c r="D10" s="5">
        <v>1984</v>
      </c>
      <c r="E10" s="6">
        <v>43449.6875</v>
      </c>
      <c r="F10" s="5">
        <v>897</v>
      </c>
      <c r="G10" s="5">
        <v>0</v>
      </c>
      <c r="H10" s="5">
        <v>18</v>
      </c>
      <c r="I10" s="7">
        <v>670</v>
      </c>
      <c r="J10" s="8">
        <v>0.8006944444444444</v>
      </c>
      <c r="K10" s="8">
        <v>0.9395833333333333</v>
      </c>
      <c r="L10" s="8">
        <v>0.7666666666666666</v>
      </c>
      <c r="M10" s="8">
        <v>0.2673611111111111</v>
      </c>
      <c r="N10" s="8">
        <v>0.12083333333333333</v>
      </c>
      <c r="O10" s="8">
        <v>0.7243055555555555</v>
      </c>
      <c r="P10" s="8">
        <v>0.1326388888888889</v>
      </c>
      <c r="Q10" s="8">
        <v>0.9034722222222222</v>
      </c>
      <c r="R10" s="8">
        <v>0.3</v>
      </c>
      <c r="S10" s="8">
        <v>0.16805555555555554</v>
      </c>
      <c r="T10" s="8">
        <v>0.2340277777777778</v>
      </c>
      <c r="U10" s="8">
        <v>0.9576388888888889</v>
      </c>
      <c r="V10" s="10"/>
      <c r="W10" s="10"/>
      <c r="X10" s="8">
        <v>0.08263888888888889</v>
      </c>
      <c r="Y10" s="10"/>
      <c r="Z10" s="8">
        <v>0.2034722222222222</v>
      </c>
      <c r="AA10" s="10"/>
      <c r="AB10" s="8">
        <v>0.8638888888888889</v>
      </c>
      <c r="AC10" s="8">
        <v>0.8368055555555555</v>
      </c>
      <c r="AD10" s="8">
        <v>0.035416666666666666</v>
      </c>
      <c r="AE10" s="9">
        <v>0.3103356481481481</v>
      </c>
    </row>
    <row r="11" spans="1:31" ht="15">
      <c r="A11" s="3">
        <f ca="1" t="shared" si="0"/>
        <v>6</v>
      </c>
      <c r="B11" s="4" t="s">
        <v>39</v>
      </c>
      <c r="C11" s="5" t="s">
        <v>34</v>
      </c>
      <c r="D11" s="5">
        <v>1964</v>
      </c>
      <c r="E11" s="6">
        <v>43449.6875</v>
      </c>
      <c r="F11" s="5">
        <v>908</v>
      </c>
      <c r="G11" s="5">
        <v>8</v>
      </c>
      <c r="H11" s="5">
        <v>18</v>
      </c>
      <c r="I11" s="7">
        <v>662</v>
      </c>
      <c r="J11" s="8">
        <v>0.9034722222222222</v>
      </c>
      <c r="K11" s="10"/>
      <c r="L11" s="8">
        <v>0.9291666666666667</v>
      </c>
      <c r="M11" s="8">
        <v>0.26805555555555555</v>
      </c>
      <c r="N11" s="8">
        <v>0.08680555555555557</v>
      </c>
      <c r="O11" s="8">
        <v>0.3034722222222222</v>
      </c>
      <c r="P11" s="8">
        <v>0.9819444444444444</v>
      </c>
      <c r="Q11" s="8">
        <v>0.8652777777777777</v>
      </c>
      <c r="R11" s="8">
        <v>0.7138888888888889</v>
      </c>
      <c r="S11" s="8">
        <v>0.9625</v>
      </c>
      <c r="T11" s="8">
        <v>0.23194444444444443</v>
      </c>
      <c r="U11" s="10"/>
      <c r="V11" s="10"/>
      <c r="W11" s="8">
        <v>0.7520833333333333</v>
      </c>
      <c r="X11" s="8">
        <v>0.12916666666666668</v>
      </c>
      <c r="Y11" s="8">
        <v>0.7902777777777777</v>
      </c>
      <c r="Z11" s="8">
        <v>0.19236111111111112</v>
      </c>
      <c r="AA11" s="8">
        <v>0.16041666666666668</v>
      </c>
      <c r="AB11" s="8">
        <v>0.8375</v>
      </c>
      <c r="AC11" s="8">
        <v>0.8159722222222222</v>
      </c>
      <c r="AD11" s="10"/>
      <c r="AE11" s="9">
        <v>0.3174537037037037</v>
      </c>
    </row>
    <row r="12" spans="1:31" ht="15">
      <c r="A12" s="3">
        <f ca="1" t="shared" si="0"/>
        <v>7</v>
      </c>
      <c r="B12" s="4" t="s">
        <v>40</v>
      </c>
      <c r="C12" s="5" t="s">
        <v>41</v>
      </c>
      <c r="D12" s="5">
        <v>1980</v>
      </c>
      <c r="E12" s="6">
        <v>43449.6875</v>
      </c>
      <c r="F12" s="5">
        <v>915</v>
      </c>
      <c r="G12" s="5">
        <v>15</v>
      </c>
      <c r="H12" s="5">
        <v>17</v>
      </c>
      <c r="I12" s="7">
        <v>625</v>
      </c>
      <c r="J12" s="8">
        <v>0.7986111111111112</v>
      </c>
      <c r="K12" s="8">
        <v>0.9555555555555556</v>
      </c>
      <c r="L12" s="10"/>
      <c r="M12" s="8">
        <v>0.2611111111111111</v>
      </c>
      <c r="N12" s="8">
        <v>0.029166666666666664</v>
      </c>
      <c r="O12" s="10"/>
      <c r="P12" s="8">
        <v>0.9847222222222222</v>
      </c>
      <c r="Q12" s="8">
        <v>0.8979166666666667</v>
      </c>
      <c r="R12" s="8">
        <v>0.7145833333333332</v>
      </c>
      <c r="S12" s="8">
        <v>0.2972222222222222</v>
      </c>
      <c r="T12" s="8">
        <v>0.2263888888888889</v>
      </c>
      <c r="U12" s="8">
        <v>0.9347222222222222</v>
      </c>
      <c r="V12" s="10"/>
      <c r="W12" s="8">
        <v>0.7541666666666668</v>
      </c>
      <c r="X12" s="8">
        <v>0.08125</v>
      </c>
      <c r="Y12" s="10"/>
      <c r="Z12" s="8">
        <v>0.1673611111111111</v>
      </c>
      <c r="AA12" s="8">
        <v>0.12430555555555556</v>
      </c>
      <c r="AB12" s="8">
        <v>0.8638888888888889</v>
      </c>
      <c r="AC12" s="8">
        <v>0.8347222222222223</v>
      </c>
      <c r="AD12" s="10"/>
      <c r="AE12" s="9">
        <v>0.32225694444444447</v>
      </c>
    </row>
    <row r="13" spans="1:31" ht="15">
      <c r="A13" s="3">
        <f ca="1" t="shared" si="0"/>
        <v>7</v>
      </c>
      <c r="B13" s="4" t="s">
        <v>42</v>
      </c>
      <c r="C13" s="5" t="s">
        <v>34</v>
      </c>
      <c r="D13" s="5">
        <v>1963</v>
      </c>
      <c r="E13" s="6">
        <v>43449.6875</v>
      </c>
      <c r="F13" s="5">
        <v>915</v>
      </c>
      <c r="G13" s="5">
        <v>15</v>
      </c>
      <c r="H13" s="5">
        <v>17</v>
      </c>
      <c r="I13" s="7">
        <v>625</v>
      </c>
      <c r="J13" s="8">
        <v>0.7986111111111112</v>
      </c>
      <c r="K13" s="8">
        <v>0.9555555555555556</v>
      </c>
      <c r="L13" s="10"/>
      <c r="M13" s="8">
        <v>0.26180555555555557</v>
      </c>
      <c r="N13" s="8">
        <v>0.029166666666666664</v>
      </c>
      <c r="O13" s="10"/>
      <c r="P13" s="8">
        <v>0.9840277777777778</v>
      </c>
      <c r="Q13" s="8">
        <v>0.8979166666666667</v>
      </c>
      <c r="R13" s="8">
        <v>0.7145833333333332</v>
      </c>
      <c r="S13" s="8">
        <v>0.29791666666666666</v>
      </c>
      <c r="T13" s="8">
        <v>0.2236111111111111</v>
      </c>
      <c r="U13" s="8">
        <v>0.9347222222222222</v>
      </c>
      <c r="V13" s="10"/>
      <c r="W13" s="8">
        <v>0.7520833333333333</v>
      </c>
      <c r="X13" s="8">
        <v>0.08333333333333333</v>
      </c>
      <c r="Y13" s="10"/>
      <c r="Z13" s="8">
        <v>0.1673611111111111</v>
      </c>
      <c r="AA13" s="8">
        <v>0.12430555555555556</v>
      </c>
      <c r="AB13" s="8">
        <v>0.8638888888888889</v>
      </c>
      <c r="AC13" s="8">
        <v>0.8368055555555555</v>
      </c>
      <c r="AD13" s="10"/>
      <c r="AE13" s="9">
        <v>0.32243055555555555</v>
      </c>
    </row>
    <row r="14" spans="1:31" ht="15">
      <c r="A14" s="3">
        <f ca="1" t="shared" si="0"/>
        <v>7</v>
      </c>
      <c r="B14" s="4" t="s">
        <v>43</v>
      </c>
      <c r="C14" s="5" t="s">
        <v>34</v>
      </c>
      <c r="D14" s="5">
        <v>1978</v>
      </c>
      <c r="E14" s="6">
        <v>43449.6875</v>
      </c>
      <c r="F14" s="5">
        <v>915</v>
      </c>
      <c r="G14" s="5">
        <v>15</v>
      </c>
      <c r="H14" s="5">
        <v>17</v>
      </c>
      <c r="I14" s="7">
        <v>625</v>
      </c>
      <c r="J14" s="8">
        <v>0.7986111111111112</v>
      </c>
      <c r="K14" s="8">
        <v>0.9555555555555556</v>
      </c>
      <c r="L14" s="10"/>
      <c r="M14" s="8">
        <v>0.26180555555555557</v>
      </c>
      <c r="N14" s="8">
        <v>0.029166666666666664</v>
      </c>
      <c r="O14" s="10"/>
      <c r="P14" s="8">
        <v>0.9833333333333334</v>
      </c>
      <c r="Q14" s="8">
        <v>0.8986111111111111</v>
      </c>
      <c r="R14" s="8">
        <v>0.7145833333333332</v>
      </c>
      <c r="S14" s="8">
        <v>0.29791666666666666</v>
      </c>
      <c r="T14" s="8">
        <v>0.2236111111111111</v>
      </c>
      <c r="U14" s="8">
        <v>0.9354166666666667</v>
      </c>
      <c r="V14" s="10"/>
      <c r="W14" s="8">
        <v>0.7541666666666668</v>
      </c>
      <c r="X14" s="8">
        <v>0.08333333333333333</v>
      </c>
      <c r="Y14" s="10"/>
      <c r="Z14" s="8">
        <v>0.1673611111111111</v>
      </c>
      <c r="AA14" s="8">
        <v>0.125</v>
      </c>
      <c r="AB14" s="8">
        <v>0.8638888888888889</v>
      </c>
      <c r="AC14" s="8">
        <v>0.8347222222222223</v>
      </c>
      <c r="AD14" s="10"/>
      <c r="AE14" s="9">
        <v>0.3224537037037037</v>
      </c>
    </row>
    <row r="15" spans="1:31" ht="15">
      <c r="A15" s="3">
        <f ca="1" t="shared" si="0"/>
        <v>7</v>
      </c>
      <c r="B15" s="4" t="s">
        <v>44</v>
      </c>
      <c r="C15" s="5" t="s">
        <v>41</v>
      </c>
      <c r="D15" s="5">
        <v>1996</v>
      </c>
      <c r="E15" s="6">
        <v>43449.6875</v>
      </c>
      <c r="F15" s="5">
        <v>915</v>
      </c>
      <c r="G15" s="5">
        <v>15</v>
      </c>
      <c r="H15" s="5">
        <v>17</v>
      </c>
      <c r="I15" s="7">
        <v>625</v>
      </c>
      <c r="J15" s="8">
        <v>0.7986111111111112</v>
      </c>
      <c r="K15" s="8">
        <v>0.9583333333333334</v>
      </c>
      <c r="L15" s="10"/>
      <c r="M15" s="8">
        <v>0.26180555555555557</v>
      </c>
      <c r="N15" s="8">
        <v>0.029166666666666664</v>
      </c>
      <c r="O15" s="10"/>
      <c r="P15" s="8">
        <v>0.9847222222222222</v>
      </c>
      <c r="Q15" s="8">
        <v>0.8986111111111111</v>
      </c>
      <c r="R15" s="8">
        <v>0.7145833333333332</v>
      </c>
      <c r="S15" s="8">
        <v>0.29791666666666666</v>
      </c>
      <c r="T15" s="8">
        <v>0.22430555555555556</v>
      </c>
      <c r="U15" s="8">
        <v>0.9347222222222222</v>
      </c>
      <c r="V15" s="10"/>
      <c r="W15" s="8">
        <v>0.7625000000000001</v>
      </c>
      <c r="X15" s="8">
        <v>0.08263888888888889</v>
      </c>
      <c r="Y15" s="10"/>
      <c r="Z15" s="8">
        <v>0.1673611111111111</v>
      </c>
      <c r="AA15" s="8">
        <v>0.12430555555555556</v>
      </c>
      <c r="AB15" s="8">
        <v>0.8638888888888889</v>
      </c>
      <c r="AC15" s="8">
        <v>0.8347222222222223</v>
      </c>
      <c r="AD15" s="10"/>
      <c r="AE15" s="9">
        <v>0.32253472222222224</v>
      </c>
    </row>
    <row r="16" spans="1:31" ht="15">
      <c r="A16" s="3">
        <f ca="1" t="shared" si="0"/>
        <v>7</v>
      </c>
      <c r="B16" s="4" t="s">
        <v>45</v>
      </c>
      <c r="C16" s="5" t="s">
        <v>34</v>
      </c>
      <c r="D16" s="5">
        <v>1967</v>
      </c>
      <c r="E16" s="6">
        <v>43449.6875</v>
      </c>
      <c r="F16" s="5">
        <v>915</v>
      </c>
      <c r="G16" s="5">
        <v>15</v>
      </c>
      <c r="H16" s="5">
        <v>17</v>
      </c>
      <c r="I16" s="7">
        <v>625</v>
      </c>
      <c r="J16" s="8">
        <v>0.7986111111111112</v>
      </c>
      <c r="K16" s="8">
        <v>0.9583333333333334</v>
      </c>
      <c r="L16" s="10"/>
      <c r="M16" s="8">
        <v>0.2611111111111111</v>
      </c>
      <c r="N16" s="8">
        <v>0.029166666666666664</v>
      </c>
      <c r="O16" s="10"/>
      <c r="P16" s="8">
        <v>0.9854166666666666</v>
      </c>
      <c r="Q16" s="8">
        <v>0.8986111111111111</v>
      </c>
      <c r="R16" s="8">
        <v>0.7145833333333332</v>
      </c>
      <c r="S16" s="8">
        <v>0.29791666666666666</v>
      </c>
      <c r="T16" s="8">
        <v>0.22291666666666665</v>
      </c>
      <c r="U16" s="8">
        <v>0.9347222222222222</v>
      </c>
      <c r="V16" s="10"/>
      <c r="W16" s="8">
        <v>0.7618055555555556</v>
      </c>
      <c r="X16" s="8">
        <v>0.08333333333333333</v>
      </c>
      <c r="Y16" s="10"/>
      <c r="Z16" s="8">
        <v>0.16874999999999998</v>
      </c>
      <c r="AA16" s="8">
        <v>0.125</v>
      </c>
      <c r="AB16" s="8">
        <v>0.8638888888888889</v>
      </c>
      <c r="AC16" s="8">
        <v>0.8347222222222223</v>
      </c>
      <c r="AD16" s="10"/>
      <c r="AE16" s="9">
        <v>0.32256944444444446</v>
      </c>
    </row>
    <row r="17" spans="1:31" ht="15">
      <c r="A17" s="3">
        <f ca="1" t="shared" si="0"/>
        <v>12</v>
      </c>
      <c r="B17" s="4" t="s">
        <v>46</v>
      </c>
      <c r="C17" s="5" t="s">
        <v>34</v>
      </c>
      <c r="D17" s="5">
        <v>1963</v>
      </c>
      <c r="E17" s="6">
        <v>43449.6875</v>
      </c>
      <c r="F17" s="5">
        <v>888</v>
      </c>
      <c r="G17" s="5">
        <v>0</v>
      </c>
      <c r="H17" s="5">
        <v>16</v>
      </c>
      <c r="I17" s="7">
        <v>590</v>
      </c>
      <c r="J17" s="10"/>
      <c r="K17" s="8">
        <v>0.9395833333333333</v>
      </c>
      <c r="L17" s="10"/>
      <c r="M17" s="10"/>
      <c r="N17" s="8">
        <v>0.9874999999999999</v>
      </c>
      <c r="O17" s="10"/>
      <c r="P17" s="8">
        <v>0.9652777777777778</v>
      </c>
      <c r="Q17" s="8">
        <v>0.8840277777777777</v>
      </c>
      <c r="R17" s="8">
        <v>0.7083333333333334</v>
      </c>
      <c r="S17" s="8">
        <v>0.27291666666666664</v>
      </c>
      <c r="T17" s="10"/>
      <c r="U17" s="8">
        <v>0.907638888888889</v>
      </c>
      <c r="V17" s="10"/>
      <c r="W17" s="8">
        <v>0.7618055555555556</v>
      </c>
      <c r="X17" s="8">
        <v>0.12986111111111112</v>
      </c>
      <c r="Y17" s="8">
        <v>0.7944444444444444</v>
      </c>
      <c r="Z17" s="8">
        <v>0.24513888888888888</v>
      </c>
      <c r="AA17" s="8">
        <v>0.16944444444444443</v>
      </c>
      <c r="AB17" s="8">
        <v>0.8493055555555555</v>
      </c>
      <c r="AC17" s="8">
        <v>0.8208333333333333</v>
      </c>
      <c r="AD17" s="8">
        <v>0.09027777777777778</v>
      </c>
      <c r="AE17" s="9">
        <v>0.30386574074074074</v>
      </c>
    </row>
    <row r="18" spans="1:31" ht="15">
      <c r="A18" s="3">
        <f ca="1" t="shared" si="0"/>
        <v>13</v>
      </c>
      <c r="B18" s="4" t="s">
        <v>47</v>
      </c>
      <c r="C18" s="5" t="s">
        <v>34</v>
      </c>
      <c r="D18" s="5">
        <v>1971</v>
      </c>
      <c r="E18" s="6">
        <v>43449.6875</v>
      </c>
      <c r="F18" s="5">
        <v>889</v>
      </c>
      <c r="G18" s="5">
        <v>0</v>
      </c>
      <c r="H18" s="5">
        <v>16</v>
      </c>
      <c r="I18" s="7">
        <v>590</v>
      </c>
      <c r="J18" s="10"/>
      <c r="K18" s="8">
        <v>0.9444444444444445</v>
      </c>
      <c r="L18" s="10"/>
      <c r="M18" s="10"/>
      <c r="N18" s="8">
        <v>0.9874999999999999</v>
      </c>
      <c r="O18" s="10"/>
      <c r="P18" s="8">
        <v>0.9652777777777778</v>
      </c>
      <c r="Q18" s="8">
        <v>0.8840277777777777</v>
      </c>
      <c r="R18" s="8">
        <v>0.7083333333333334</v>
      </c>
      <c r="S18" s="8">
        <v>0.27291666666666664</v>
      </c>
      <c r="T18" s="10"/>
      <c r="U18" s="8">
        <v>0.9083333333333333</v>
      </c>
      <c r="V18" s="10"/>
      <c r="W18" s="8">
        <v>0.7625000000000001</v>
      </c>
      <c r="X18" s="8">
        <v>0.12986111111111112</v>
      </c>
      <c r="Y18" s="8">
        <v>0.7944444444444444</v>
      </c>
      <c r="Z18" s="8">
        <v>0.24583333333333335</v>
      </c>
      <c r="AA18" s="8">
        <v>0.16944444444444443</v>
      </c>
      <c r="AB18" s="8">
        <v>0.85</v>
      </c>
      <c r="AC18" s="8">
        <v>0.8215277777777777</v>
      </c>
      <c r="AD18" s="8">
        <v>0.09027777777777778</v>
      </c>
      <c r="AE18" s="9">
        <v>0.3046759259259259</v>
      </c>
    </row>
    <row r="19" spans="1:31" ht="15">
      <c r="A19" s="3">
        <f ca="1" t="shared" si="0"/>
        <v>14</v>
      </c>
      <c r="B19" s="4" t="s">
        <v>48</v>
      </c>
      <c r="C19" s="5" t="s">
        <v>34</v>
      </c>
      <c r="D19" s="5">
        <v>1975</v>
      </c>
      <c r="E19" s="6">
        <v>43449.6875</v>
      </c>
      <c r="F19" s="5">
        <v>896</v>
      </c>
      <c r="G19" s="5">
        <v>0</v>
      </c>
      <c r="H19" s="5">
        <v>15</v>
      </c>
      <c r="I19" s="7">
        <v>550</v>
      </c>
      <c r="J19" s="8">
        <v>0.9881944444444444</v>
      </c>
      <c r="K19" s="8">
        <v>0.9409722222222222</v>
      </c>
      <c r="L19" s="8">
        <v>0.06458333333333334</v>
      </c>
      <c r="M19" s="10"/>
      <c r="N19" s="8">
        <v>0.14791666666666667</v>
      </c>
      <c r="O19" s="10"/>
      <c r="P19" s="8">
        <v>0.11944444444444445</v>
      </c>
      <c r="Q19" s="8">
        <v>0.8847222222222223</v>
      </c>
      <c r="R19" s="8">
        <v>0.7006944444444444</v>
      </c>
      <c r="S19" s="10"/>
      <c r="T19" s="10"/>
      <c r="U19" s="8">
        <v>0.907638888888889</v>
      </c>
      <c r="V19" s="10"/>
      <c r="W19" s="8">
        <v>0.7631944444444444</v>
      </c>
      <c r="X19" s="8">
        <v>0.18472222222222223</v>
      </c>
      <c r="Y19" s="8">
        <v>0.7958333333333334</v>
      </c>
      <c r="Z19" s="10"/>
      <c r="AA19" s="8">
        <v>0.22083333333333333</v>
      </c>
      <c r="AB19" s="8">
        <v>0.85</v>
      </c>
      <c r="AC19" s="8">
        <v>0.8208333333333333</v>
      </c>
      <c r="AD19" s="10"/>
      <c r="AE19" s="9">
        <v>0.30940972222222224</v>
      </c>
    </row>
    <row r="20" spans="1:31" ht="15">
      <c r="A20" s="3">
        <f ca="1" t="shared" si="0"/>
        <v>15</v>
      </c>
      <c r="B20" s="4" t="s">
        <v>49</v>
      </c>
      <c r="C20" s="5" t="s">
        <v>41</v>
      </c>
      <c r="D20" s="5">
        <v>1976</v>
      </c>
      <c r="E20" s="6">
        <v>43449.6875</v>
      </c>
      <c r="F20" s="5">
        <v>941</v>
      </c>
      <c r="G20" s="5">
        <v>41</v>
      </c>
      <c r="H20" s="5">
        <v>16</v>
      </c>
      <c r="I20" s="7">
        <v>529</v>
      </c>
      <c r="J20" s="8">
        <v>0.8430555555555556</v>
      </c>
      <c r="K20" s="8">
        <v>0.13333333333333333</v>
      </c>
      <c r="L20" s="8">
        <v>0.8055555555555555</v>
      </c>
      <c r="M20" s="10"/>
      <c r="N20" s="8">
        <v>0.20902777777777778</v>
      </c>
      <c r="O20" s="8">
        <v>0.7361111111111112</v>
      </c>
      <c r="P20" s="8">
        <v>0.15833333333333333</v>
      </c>
      <c r="Q20" s="8">
        <v>0.052083333333333336</v>
      </c>
      <c r="R20" s="8">
        <v>0.7020833333333334</v>
      </c>
      <c r="S20" s="8">
        <v>0.31527777777777777</v>
      </c>
      <c r="T20" s="10"/>
      <c r="U20" s="8">
        <v>0.10625</v>
      </c>
      <c r="V20" s="10"/>
      <c r="W20" s="8">
        <v>0.8888888888888888</v>
      </c>
      <c r="X20" s="10"/>
      <c r="Y20" s="8">
        <v>0.9381944444444444</v>
      </c>
      <c r="Z20" s="8">
        <v>0.2833333333333333</v>
      </c>
      <c r="AA20" s="10"/>
      <c r="AB20" s="8">
        <v>0.003472222222222222</v>
      </c>
      <c r="AC20" s="8">
        <v>0.970138888888889</v>
      </c>
      <c r="AD20" s="10"/>
      <c r="AE20" s="9">
        <v>0.34063657407407405</v>
      </c>
    </row>
    <row r="21" spans="1:31" ht="15">
      <c r="A21" s="3">
        <f ca="1" t="shared" si="0"/>
        <v>15</v>
      </c>
      <c r="B21" s="4" t="s">
        <v>50</v>
      </c>
      <c r="C21" s="5" t="s">
        <v>34</v>
      </c>
      <c r="D21" s="5">
        <v>1975</v>
      </c>
      <c r="E21" s="6">
        <v>43449.6875</v>
      </c>
      <c r="F21" s="5">
        <v>941</v>
      </c>
      <c r="G21" s="5">
        <v>41</v>
      </c>
      <c r="H21" s="5">
        <v>16</v>
      </c>
      <c r="I21" s="7">
        <v>529</v>
      </c>
      <c r="J21" s="8">
        <v>0.8430555555555556</v>
      </c>
      <c r="K21" s="8">
        <v>0.1326388888888889</v>
      </c>
      <c r="L21" s="8">
        <v>0.8048611111111111</v>
      </c>
      <c r="M21" s="10"/>
      <c r="N21" s="8">
        <v>0.20902777777777778</v>
      </c>
      <c r="O21" s="8">
        <v>0.7361111111111112</v>
      </c>
      <c r="P21" s="8">
        <v>0.15833333333333333</v>
      </c>
      <c r="Q21" s="8">
        <v>0.05069444444444445</v>
      </c>
      <c r="R21" s="8">
        <v>0.7013888888888888</v>
      </c>
      <c r="S21" s="8">
        <v>0.31527777777777777</v>
      </c>
      <c r="T21" s="10"/>
      <c r="U21" s="8">
        <v>0.10555555555555556</v>
      </c>
      <c r="V21" s="10"/>
      <c r="W21" s="8">
        <v>0.8888888888888888</v>
      </c>
      <c r="X21" s="10"/>
      <c r="Y21" s="8">
        <v>0.9375</v>
      </c>
      <c r="Z21" s="8">
        <v>0.2826388888888889</v>
      </c>
      <c r="AA21" s="10"/>
      <c r="AB21" s="8">
        <v>0.003472222222222222</v>
      </c>
      <c r="AC21" s="8">
        <v>0.9708333333333333</v>
      </c>
      <c r="AD21" s="10"/>
      <c r="AE21" s="9">
        <v>0.34067129629629633</v>
      </c>
    </row>
    <row r="22" spans="1:31" ht="15">
      <c r="A22" s="3">
        <f ca="1" t="shared" si="0"/>
        <v>17</v>
      </c>
      <c r="B22" s="4" t="s">
        <v>51</v>
      </c>
      <c r="C22" s="5" t="s">
        <v>34</v>
      </c>
      <c r="D22" s="5">
        <v>1984</v>
      </c>
      <c r="E22" s="6">
        <v>43449.6875</v>
      </c>
      <c r="F22" s="5">
        <v>899</v>
      </c>
      <c r="G22" s="5">
        <v>0</v>
      </c>
      <c r="H22" s="5">
        <v>14</v>
      </c>
      <c r="I22" s="7">
        <v>500</v>
      </c>
      <c r="J22" s="8">
        <v>0.9798611111111111</v>
      </c>
      <c r="K22" s="8">
        <v>0.14166666666666666</v>
      </c>
      <c r="L22" s="8">
        <v>0.05902777777777778</v>
      </c>
      <c r="M22" s="10"/>
      <c r="N22" s="8">
        <v>0.20138888888888887</v>
      </c>
      <c r="O22" s="10"/>
      <c r="P22" s="8">
        <v>0.09583333333333333</v>
      </c>
      <c r="Q22" s="8">
        <v>0.9256944444444444</v>
      </c>
      <c r="R22" s="8">
        <v>0.725</v>
      </c>
      <c r="S22" s="8">
        <v>0.23958333333333334</v>
      </c>
      <c r="T22" s="10"/>
      <c r="U22" s="8">
        <v>0.16527777777777777</v>
      </c>
      <c r="V22" s="10"/>
      <c r="W22" s="8">
        <v>0.7715277777777777</v>
      </c>
      <c r="X22" s="10"/>
      <c r="Y22" s="8">
        <v>0.8152777777777778</v>
      </c>
      <c r="Z22" s="10"/>
      <c r="AA22" s="10"/>
      <c r="AB22" s="8">
        <v>0.8861111111111111</v>
      </c>
      <c r="AC22" s="8">
        <v>0.8486111111111111</v>
      </c>
      <c r="AD22" s="10"/>
      <c r="AE22" s="9">
        <v>0.31141203703703707</v>
      </c>
    </row>
    <row r="23" spans="1:31" ht="15">
      <c r="A23" s="3">
        <f ca="1" t="shared" si="0"/>
        <v>18</v>
      </c>
      <c r="B23" s="4" t="s">
        <v>52</v>
      </c>
      <c r="C23" s="5" t="s">
        <v>34</v>
      </c>
      <c r="D23" s="5">
        <v>1974</v>
      </c>
      <c r="E23" s="6">
        <v>43449.6875</v>
      </c>
      <c r="F23" s="5">
        <v>890</v>
      </c>
      <c r="G23" s="5">
        <v>0</v>
      </c>
      <c r="H23" s="5">
        <v>14</v>
      </c>
      <c r="I23" s="7">
        <v>490</v>
      </c>
      <c r="J23" s="10"/>
      <c r="K23" s="8">
        <v>0.02291666666666667</v>
      </c>
      <c r="L23" s="10"/>
      <c r="M23" s="8">
        <v>0.2423611111111111</v>
      </c>
      <c r="N23" s="8">
        <v>0.07361111111111111</v>
      </c>
      <c r="O23" s="10"/>
      <c r="P23" s="8">
        <v>0.05069444444444445</v>
      </c>
      <c r="Q23" s="8">
        <v>0.9604166666666667</v>
      </c>
      <c r="R23" s="8">
        <v>0.7020833333333334</v>
      </c>
      <c r="S23" s="10"/>
      <c r="T23" s="8">
        <v>0.16874999999999998</v>
      </c>
      <c r="U23" s="8">
        <v>0.9916666666666667</v>
      </c>
      <c r="V23" s="10"/>
      <c r="W23" s="8">
        <v>0.7631944444444444</v>
      </c>
      <c r="X23" s="10"/>
      <c r="Y23" s="8">
        <v>0.8131944444444444</v>
      </c>
      <c r="Z23" s="8">
        <v>0.11041666666666666</v>
      </c>
      <c r="AA23" s="10"/>
      <c r="AB23" s="8">
        <v>0.9104166666666668</v>
      </c>
      <c r="AC23" s="8">
        <v>0.8597222222222222</v>
      </c>
      <c r="AD23" s="10"/>
      <c r="AE23" s="9">
        <v>0.30528935185185185</v>
      </c>
    </row>
    <row r="24" spans="1:31" ht="15">
      <c r="A24" s="3">
        <f ca="1" t="shared" si="0"/>
        <v>19</v>
      </c>
      <c r="B24" s="4" t="s">
        <v>53</v>
      </c>
      <c r="C24" s="5" t="s">
        <v>34</v>
      </c>
      <c r="D24" s="5">
        <v>1982</v>
      </c>
      <c r="E24" s="6">
        <v>43449.6875</v>
      </c>
      <c r="F24" s="5">
        <v>912</v>
      </c>
      <c r="G24" s="5">
        <v>12</v>
      </c>
      <c r="H24" s="5">
        <v>14</v>
      </c>
      <c r="I24" s="7">
        <v>468</v>
      </c>
      <c r="J24" s="10"/>
      <c r="K24" s="8">
        <v>0.006944444444444444</v>
      </c>
      <c r="L24" s="8">
        <v>0.24791666666666667</v>
      </c>
      <c r="M24" s="10"/>
      <c r="N24" s="8">
        <v>0.04097222222222222</v>
      </c>
      <c r="O24" s="8">
        <v>0.30416666666666664</v>
      </c>
      <c r="P24" s="8">
        <v>0.05347222222222222</v>
      </c>
      <c r="Q24" s="8">
        <v>0.9034722222222222</v>
      </c>
      <c r="R24" s="8">
        <v>0.7256944444444445</v>
      </c>
      <c r="S24" s="8">
        <v>0.21736111111111112</v>
      </c>
      <c r="T24" s="10"/>
      <c r="U24" s="8">
        <v>0.9513888888888888</v>
      </c>
      <c r="V24" s="10"/>
      <c r="W24" s="8">
        <v>0.7625000000000001</v>
      </c>
      <c r="X24" s="10"/>
      <c r="Y24" s="8">
        <v>0.7951388888888888</v>
      </c>
      <c r="Z24" s="10"/>
      <c r="AA24" s="10"/>
      <c r="AB24" s="8">
        <v>0.8583333333333334</v>
      </c>
      <c r="AC24" s="8">
        <v>0.8222222222222223</v>
      </c>
      <c r="AD24" s="10"/>
      <c r="AE24" s="9">
        <v>0.3203125</v>
      </c>
    </row>
    <row r="25" spans="1:31" ht="15">
      <c r="A25" s="3">
        <f ca="1" t="shared" si="0"/>
        <v>20</v>
      </c>
      <c r="B25" s="4" t="s">
        <v>54</v>
      </c>
      <c r="C25" s="5" t="s">
        <v>34</v>
      </c>
      <c r="D25" s="5">
        <v>1979</v>
      </c>
      <c r="E25" s="6">
        <v>43449.6875</v>
      </c>
      <c r="F25" s="5">
        <v>878</v>
      </c>
      <c r="G25" s="5">
        <v>0</v>
      </c>
      <c r="H25" s="5">
        <v>12</v>
      </c>
      <c r="I25" s="7">
        <v>460</v>
      </c>
      <c r="J25" s="8">
        <v>0.7604166666666666</v>
      </c>
      <c r="K25" s="10"/>
      <c r="L25" s="8">
        <v>0.8347222222222223</v>
      </c>
      <c r="M25" s="10"/>
      <c r="N25" s="8">
        <v>0.22430555555555556</v>
      </c>
      <c r="O25" s="8">
        <v>0.7243055555555555</v>
      </c>
      <c r="P25" s="8">
        <v>0.23680555555555557</v>
      </c>
      <c r="Q25" s="10"/>
      <c r="R25" s="10"/>
      <c r="S25" s="8">
        <v>0.875</v>
      </c>
      <c r="T25" s="8">
        <v>0.9229166666666666</v>
      </c>
      <c r="U25" s="10"/>
      <c r="V25" s="8">
        <v>0.08402777777777777</v>
      </c>
      <c r="W25" s="10"/>
      <c r="X25" s="8">
        <v>0.17361111111111113</v>
      </c>
      <c r="Y25" s="10"/>
      <c r="Z25" s="8">
        <v>0.9590277777777777</v>
      </c>
      <c r="AA25" s="8">
        <v>0.016666666666666666</v>
      </c>
      <c r="AB25" s="10"/>
      <c r="AC25" s="10"/>
      <c r="AD25" s="10"/>
      <c r="AE25" s="9">
        <v>0.2967708333333333</v>
      </c>
    </row>
    <row r="26" spans="1:31" ht="15">
      <c r="A26" s="3">
        <f ca="1" t="shared" si="0"/>
        <v>21</v>
      </c>
      <c r="B26" s="4" t="s">
        <v>55</v>
      </c>
      <c r="C26" s="5" t="s">
        <v>34</v>
      </c>
      <c r="D26" s="5">
        <v>1978</v>
      </c>
      <c r="E26" s="6">
        <v>43449.6875</v>
      </c>
      <c r="F26" s="5">
        <v>871</v>
      </c>
      <c r="G26" s="5">
        <v>0</v>
      </c>
      <c r="H26" s="5">
        <v>13</v>
      </c>
      <c r="I26" s="7">
        <v>450</v>
      </c>
      <c r="J26" s="10"/>
      <c r="K26" s="8">
        <v>0.008333333333333333</v>
      </c>
      <c r="L26" s="8">
        <v>0.24861111111111112</v>
      </c>
      <c r="M26" s="10"/>
      <c r="N26" s="8">
        <v>0.04027777777777778</v>
      </c>
      <c r="O26" s="10"/>
      <c r="P26" s="8">
        <v>0.05833333333333333</v>
      </c>
      <c r="Q26" s="8">
        <v>0.9284722222222223</v>
      </c>
      <c r="R26" s="8">
        <v>0.7138888888888889</v>
      </c>
      <c r="S26" s="8">
        <v>0.21736111111111112</v>
      </c>
      <c r="T26" s="10"/>
      <c r="U26" s="8">
        <v>0.9513888888888888</v>
      </c>
      <c r="V26" s="10"/>
      <c r="W26" s="8">
        <v>0.7520833333333333</v>
      </c>
      <c r="X26" s="10"/>
      <c r="Y26" s="8">
        <v>0.7965277777777778</v>
      </c>
      <c r="Z26" s="10"/>
      <c r="AA26" s="10"/>
      <c r="AB26" s="8">
        <v>0.8562500000000001</v>
      </c>
      <c r="AC26" s="8">
        <v>0.8215277777777777</v>
      </c>
      <c r="AD26" s="10"/>
      <c r="AE26" s="9">
        <v>0.29184027777777777</v>
      </c>
    </row>
    <row r="27" spans="1:31" ht="15">
      <c r="A27" s="3">
        <f ca="1" t="shared" si="0"/>
        <v>22</v>
      </c>
      <c r="B27" s="4" t="s">
        <v>56</v>
      </c>
      <c r="C27" s="5" t="s">
        <v>34</v>
      </c>
      <c r="D27" s="5">
        <v>1992</v>
      </c>
      <c r="E27" s="6">
        <v>43449.6875</v>
      </c>
      <c r="F27" s="5">
        <v>1325</v>
      </c>
      <c r="G27" s="5">
        <v>425</v>
      </c>
      <c r="H27" s="5">
        <v>22</v>
      </c>
      <c r="I27" s="7">
        <v>425</v>
      </c>
      <c r="J27" s="8">
        <v>0.9041666666666667</v>
      </c>
      <c r="K27" s="8">
        <v>0.03263888888888889</v>
      </c>
      <c r="L27" s="8">
        <v>0.9284722222222223</v>
      </c>
      <c r="M27" s="8">
        <v>0.32916666666666666</v>
      </c>
      <c r="N27" s="8">
        <v>0.006944444444444444</v>
      </c>
      <c r="O27" s="8">
        <v>0.3548611111111111</v>
      </c>
      <c r="P27" s="8">
        <v>0.9729166666666668</v>
      </c>
      <c r="Q27" s="8">
        <v>0.8631944444444444</v>
      </c>
      <c r="R27" s="8">
        <v>0.7020833333333334</v>
      </c>
      <c r="S27" s="8">
        <v>0.9562499999999999</v>
      </c>
      <c r="T27" s="8">
        <v>0.29375</v>
      </c>
      <c r="U27" s="8">
        <v>0.049999999999999996</v>
      </c>
      <c r="V27" s="8">
        <v>0.17013888888888887</v>
      </c>
      <c r="W27" s="8">
        <v>0.7625000000000001</v>
      </c>
      <c r="X27" s="8">
        <v>0.12569444444444444</v>
      </c>
      <c r="Y27" s="8">
        <v>0.7944444444444444</v>
      </c>
      <c r="Z27" s="8">
        <v>0.25277777777777777</v>
      </c>
      <c r="AA27" s="8">
        <v>0.22152777777777777</v>
      </c>
      <c r="AB27" s="8">
        <v>0.8368055555555555</v>
      </c>
      <c r="AC27" s="8">
        <v>0.8159722222222222</v>
      </c>
      <c r="AD27" s="8">
        <v>0.09027777777777778</v>
      </c>
      <c r="AE27" s="9">
        <v>0.607638888888889</v>
      </c>
    </row>
    <row r="28" spans="1:31" ht="15">
      <c r="A28" s="3">
        <f ca="1" t="shared" si="0"/>
        <v>23</v>
      </c>
      <c r="B28" s="4" t="s">
        <v>57</v>
      </c>
      <c r="C28" s="5" t="s">
        <v>34</v>
      </c>
      <c r="D28" s="5">
        <v>1963</v>
      </c>
      <c r="E28" s="6">
        <v>43449.6875</v>
      </c>
      <c r="F28" s="5">
        <v>939</v>
      </c>
      <c r="G28" s="5">
        <v>39</v>
      </c>
      <c r="H28" s="5">
        <v>13</v>
      </c>
      <c r="I28" s="7">
        <v>421</v>
      </c>
      <c r="J28" s="10"/>
      <c r="K28" s="8">
        <v>0.1708333333333333</v>
      </c>
      <c r="L28" s="10"/>
      <c r="M28" s="8">
        <v>0.7152777777777778</v>
      </c>
      <c r="N28" s="8">
        <v>0.21805555555555556</v>
      </c>
      <c r="O28" s="8">
        <v>0.3215277777777778</v>
      </c>
      <c r="P28" s="8">
        <v>0.23194444444444443</v>
      </c>
      <c r="Q28" s="10"/>
      <c r="R28" s="10"/>
      <c r="S28" s="8">
        <v>0.27847222222222223</v>
      </c>
      <c r="T28" s="8">
        <v>0.8041666666666667</v>
      </c>
      <c r="U28" s="8">
        <v>0.11041666666666666</v>
      </c>
      <c r="V28" s="10"/>
      <c r="W28" s="10"/>
      <c r="X28" s="8">
        <v>0.010416666666666666</v>
      </c>
      <c r="Y28" s="10"/>
      <c r="Z28" s="8">
        <v>0.8576388888888888</v>
      </c>
      <c r="AA28" s="8">
        <v>0.94375</v>
      </c>
      <c r="AB28" s="10"/>
      <c r="AC28" s="10"/>
      <c r="AD28" s="8">
        <v>0.05833333333333333</v>
      </c>
      <c r="AE28" s="9">
        <v>0.33954861111111106</v>
      </c>
    </row>
    <row r="29" spans="1:31" ht="15">
      <c r="A29" s="3">
        <f ca="1" t="shared" si="0"/>
        <v>24</v>
      </c>
      <c r="B29" s="4" t="s">
        <v>58</v>
      </c>
      <c r="C29" s="5" t="s">
        <v>34</v>
      </c>
      <c r="D29" s="5">
        <v>1974</v>
      </c>
      <c r="E29" s="6">
        <v>43449.6875</v>
      </c>
      <c r="F29" s="5">
        <v>865</v>
      </c>
      <c r="G29" s="5">
        <v>0</v>
      </c>
      <c r="H29" s="5">
        <v>11</v>
      </c>
      <c r="I29" s="7">
        <v>390</v>
      </c>
      <c r="J29" s="8">
        <v>0.19652777777777777</v>
      </c>
      <c r="K29" s="10"/>
      <c r="L29" s="8">
        <v>0.15763888888888888</v>
      </c>
      <c r="M29" s="8">
        <v>0.78125</v>
      </c>
      <c r="N29" s="8">
        <v>0.07013888888888889</v>
      </c>
      <c r="O29" s="10"/>
      <c r="P29" s="8">
        <v>0.08263888888888889</v>
      </c>
      <c r="Q29" s="10"/>
      <c r="R29" s="10"/>
      <c r="S29" s="8">
        <v>0.85</v>
      </c>
      <c r="T29" s="10"/>
      <c r="U29" s="10"/>
      <c r="V29" s="10"/>
      <c r="W29" s="8">
        <v>0.24375</v>
      </c>
      <c r="X29" s="8">
        <v>0.02847222222222222</v>
      </c>
      <c r="Y29" s="10"/>
      <c r="Z29" s="8">
        <v>0.8881944444444444</v>
      </c>
      <c r="AA29" s="8">
        <v>0.9284722222222223</v>
      </c>
      <c r="AB29" s="10"/>
      <c r="AC29" s="10"/>
      <c r="AD29" s="10"/>
      <c r="AE29" s="9">
        <v>0.28781249999999997</v>
      </c>
    </row>
    <row r="30" spans="1:31" ht="15">
      <c r="A30" s="3">
        <f ca="1" t="shared" si="0"/>
        <v>24</v>
      </c>
      <c r="B30" s="4" t="s">
        <v>59</v>
      </c>
      <c r="C30" s="5" t="s">
        <v>34</v>
      </c>
      <c r="D30" s="5">
        <v>1977</v>
      </c>
      <c r="E30" s="6">
        <v>43449.6875</v>
      </c>
      <c r="F30" s="5">
        <v>865</v>
      </c>
      <c r="G30" s="5">
        <v>0</v>
      </c>
      <c r="H30" s="5">
        <v>11</v>
      </c>
      <c r="I30" s="7">
        <v>390</v>
      </c>
      <c r="J30" s="8">
        <v>0.19583333333333333</v>
      </c>
      <c r="K30" s="10"/>
      <c r="L30" s="8">
        <v>0.15763888888888888</v>
      </c>
      <c r="M30" s="8">
        <v>0.779861111111111</v>
      </c>
      <c r="N30" s="8">
        <v>0.07083333333333333</v>
      </c>
      <c r="O30" s="10"/>
      <c r="P30" s="8">
        <v>0.08263888888888889</v>
      </c>
      <c r="Q30" s="10"/>
      <c r="R30" s="10"/>
      <c r="S30" s="8">
        <v>0.8486111111111111</v>
      </c>
      <c r="T30" s="10"/>
      <c r="U30" s="10"/>
      <c r="V30" s="10"/>
      <c r="W30" s="8">
        <v>0.24375</v>
      </c>
      <c r="X30" s="8">
        <v>0.9951388888888889</v>
      </c>
      <c r="Y30" s="10"/>
      <c r="Z30" s="8">
        <v>0.8868055555555556</v>
      </c>
      <c r="AA30" s="8">
        <v>0.9402777777777778</v>
      </c>
      <c r="AB30" s="10"/>
      <c r="AC30" s="10"/>
      <c r="AD30" s="10"/>
      <c r="AE30" s="9">
        <v>0.2879861111111111</v>
      </c>
    </row>
    <row r="31" spans="1:31" ht="15">
      <c r="A31" s="3">
        <f ca="1" t="shared" si="0"/>
        <v>26</v>
      </c>
      <c r="B31" s="4" t="s">
        <v>60</v>
      </c>
      <c r="C31" s="5" t="s">
        <v>34</v>
      </c>
      <c r="D31" s="5">
        <v>1984</v>
      </c>
      <c r="E31" s="6">
        <v>43449.6875</v>
      </c>
      <c r="F31" s="5">
        <v>933</v>
      </c>
      <c r="G31" s="5">
        <v>33</v>
      </c>
      <c r="H31" s="5">
        <v>11</v>
      </c>
      <c r="I31" s="7">
        <v>387</v>
      </c>
      <c r="J31" s="10"/>
      <c r="K31" s="8">
        <v>0.19375</v>
      </c>
      <c r="L31" s="10"/>
      <c r="M31" s="8">
        <v>0.7159722222222222</v>
      </c>
      <c r="N31" s="10"/>
      <c r="O31" s="10"/>
      <c r="P31" s="8">
        <v>0.22083333333333333</v>
      </c>
      <c r="Q31" s="10"/>
      <c r="R31" s="10"/>
      <c r="S31" s="10"/>
      <c r="T31" s="8">
        <v>0.7520833333333333</v>
      </c>
      <c r="U31" s="8">
        <v>0.1486111111111111</v>
      </c>
      <c r="V31" s="8">
        <v>0.9236111111111112</v>
      </c>
      <c r="W31" s="10"/>
      <c r="X31" s="8">
        <v>0.02847222222222222</v>
      </c>
      <c r="Y31" s="10"/>
      <c r="Z31" s="8">
        <v>0.7930555555555556</v>
      </c>
      <c r="AA31" s="8">
        <v>0.8409722222222222</v>
      </c>
      <c r="AB31" s="10"/>
      <c r="AC31" s="10"/>
      <c r="AD31" s="8">
        <v>0.09097222222222222</v>
      </c>
      <c r="AE31" s="9">
        <v>0.33490740740740743</v>
      </c>
    </row>
    <row r="32" spans="1:31" ht="15">
      <c r="A32" s="3">
        <f ca="1" t="shared" si="0"/>
        <v>27</v>
      </c>
      <c r="B32" s="4" t="s">
        <v>61</v>
      </c>
      <c r="C32" s="5" t="s">
        <v>34</v>
      </c>
      <c r="D32" s="5">
        <v>1978</v>
      </c>
      <c r="E32" s="6">
        <v>43449.6875</v>
      </c>
      <c r="F32" s="5">
        <v>803</v>
      </c>
      <c r="G32" s="5">
        <v>0</v>
      </c>
      <c r="H32" s="5">
        <v>10</v>
      </c>
      <c r="I32" s="7">
        <v>360</v>
      </c>
      <c r="J32" s="8">
        <v>0.8229166666666666</v>
      </c>
      <c r="K32" s="10"/>
      <c r="L32" s="8">
        <v>0.7756944444444445</v>
      </c>
      <c r="M32" s="10"/>
      <c r="N32" s="10"/>
      <c r="O32" s="8">
        <v>0.1111111111111111</v>
      </c>
      <c r="P32" s="8">
        <v>0.15208333333333332</v>
      </c>
      <c r="Q32" s="8">
        <v>0.8631944444444444</v>
      </c>
      <c r="R32" s="10"/>
      <c r="S32" s="10"/>
      <c r="T32" s="10"/>
      <c r="U32" s="10"/>
      <c r="V32" s="10"/>
      <c r="W32" s="8">
        <v>0.061111111111111116</v>
      </c>
      <c r="X32" s="10"/>
      <c r="Y32" s="8">
        <v>0.013194444444444444</v>
      </c>
      <c r="Z32" s="10"/>
      <c r="AA32" s="10"/>
      <c r="AB32" s="8">
        <v>0.9319444444444445</v>
      </c>
      <c r="AC32" s="8">
        <v>0.9708333333333333</v>
      </c>
      <c r="AD32" s="10"/>
      <c r="AE32" s="9">
        <v>0.24468750000000003</v>
      </c>
    </row>
    <row r="33" spans="1:31" ht="15">
      <c r="A33" s="3">
        <f ca="1" t="shared" si="0"/>
        <v>28</v>
      </c>
      <c r="B33" s="4" t="s">
        <v>62</v>
      </c>
      <c r="C33" s="5" t="s">
        <v>34</v>
      </c>
      <c r="D33" s="5">
        <v>1967</v>
      </c>
      <c r="E33" s="6">
        <v>43449.6875</v>
      </c>
      <c r="F33" s="5">
        <v>870</v>
      </c>
      <c r="G33" s="5">
        <v>0</v>
      </c>
      <c r="H33" s="5">
        <v>8</v>
      </c>
      <c r="I33" s="7">
        <v>270</v>
      </c>
      <c r="J33" s="10"/>
      <c r="K33" s="10"/>
      <c r="L33" s="10"/>
      <c r="M33" s="8">
        <v>0.7756944444444445</v>
      </c>
      <c r="N33" s="8">
        <v>0.22569444444444445</v>
      </c>
      <c r="O33" s="10"/>
      <c r="P33" s="8">
        <v>0.24583333333333335</v>
      </c>
      <c r="Q33" s="10"/>
      <c r="R33" s="10"/>
      <c r="S33" s="10"/>
      <c r="T33" s="8">
        <v>0.9104166666666668</v>
      </c>
      <c r="U33" s="10"/>
      <c r="V33" s="10"/>
      <c r="W33" s="10"/>
      <c r="X33" s="8">
        <v>0.17361111111111113</v>
      </c>
      <c r="Y33" s="10"/>
      <c r="Z33" s="8">
        <v>0.02638888888888889</v>
      </c>
      <c r="AA33" s="8">
        <v>0.09861111111111111</v>
      </c>
      <c r="AB33" s="10"/>
      <c r="AC33" s="10"/>
      <c r="AD33" s="10"/>
      <c r="AE33" s="9">
        <v>0.2914814814814815</v>
      </c>
    </row>
    <row r="34" spans="1:31" ht="15">
      <c r="A34" s="3">
        <f ca="1" t="shared" si="0"/>
        <v>29</v>
      </c>
      <c r="B34" s="4" t="s">
        <v>63</v>
      </c>
      <c r="C34" s="5" t="s">
        <v>34</v>
      </c>
      <c r="D34" s="5">
        <v>1974</v>
      </c>
      <c r="E34" s="6">
        <v>43449.6875</v>
      </c>
      <c r="F34" s="5">
        <v>889</v>
      </c>
      <c r="G34" s="5">
        <v>0</v>
      </c>
      <c r="H34" s="5">
        <v>7</v>
      </c>
      <c r="I34" s="7">
        <v>230</v>
      </c>
      <c r="J34" s="10"/>
      <c r="K34" s="8">
        <v>0.22013888888888888</v>
      </c>
      <c r="L34" s="10"/>
      <c r="M34" s="10"/>
      <c r="N34" s="10"/>
      <c r="O34" s="10"/>
      <c r="P34" s="8">
        <v>0.24930555555555556</v>
      </c>
      <c r="Q34" s="8">
        <v>0.14791666666666667</v>
      </c>
      <c r="R34" s="10"/>
      <c r="S34" s="10"/>
      <c r="T34" s="10"/>
      <c r="U34" s="10"/>
      <c r="V34" s="10"/>
      <c r="W34" s="8">
        <v>0.8645833333333334</v>
      </c>
      <c r="X34" s="10"/>
      <c r="Y34" s="8">
        <v>0.9694444444444444</v>
      </c>
      <c r="Z34" s="10"/>
      <c r="AA34" s="10"/>
      <c r="AB34" s="10"/>
      <c r="AC34" s="8">
        <v>0.019444444444444445</v>
      </c>
      <c r="AD34" s="10"/>
      <c r="AE34" s="9">
        <v>0.30460648148148145</v>
      </c>
    </row>
    <row r="35" spans="1:31" ht="15">
      <c r="A35" s="3">
        <f ca="1" t="shared" si="0"/>
        <v>29</v>
      </c>
      <c r="B35" s="4" t="s">
        <v>64</v>
      </c>
      <c r="C35" s="5" t="s">
        <v>34</v>
      </c>
      <c r="D35" s="5">
        <v>1963</v>
      </c>
      <c r="E35" s="6">
        <v>43449.6875</v>
      </c>
      <c r="F35" s="5">
        <v>889</v>
      </c>
      <c r="G35" s="5">
        <v>0</v>
      </c>
      <c r="H35" s="5">
        <v>7</v>
      </c>
      <c r="I35" s="7">
        <v>230</v>
      </c>
      <c r="J35" s="10"/>
      <c r="K35" s="8">
        <v>0.22013888888888888</v>
      </c>
      <c r="L35" s="10"/>
      <c r="M35" s="10"/>
      <c r="N35" s="10"/>
      <c r="O35" s="10"/>
      <c r="P35" s="8">
        <v>0.25</v>
      </c>
      <c r="Q35" s="8">
        <v>0.14791666666666667</v>
      </c>
      <c r="R35" s="10"/>
      <c r="S35" s="10"/>
      <c r="T35" s="10"/>
      <c r="U35" s="10"/>
      <c r="V35" s="10"/>
      <c r="W35" s="8">
        <v>0.8645833333333334</v>
      </c>
      <c r="X35" s="10"/>
      <c r="Y35" s="8">
        <v>0.9708333333333333</v>
      </c>
      <c r="Z35" s="10"/>
      <c r="AA35" s="10"/>
      <c r="AB35" s="10"/>
      <c r="AC35" s="8">
        <v>0.02013888888888889</v>
      </c>
      <c r="AD35" s="10"/>
      <c r="AE35" s="9">
        <v>0.30482638888888886</v>
      </c>
    </row>
    <row r="36" spans="1:31" ht="15">
      <c r="A36" s="3">
        <f ca="1" t="shared" si="0"/>
        <v>31</v>
      </c>
      <c r="B36" s="4" t="s">
        <v>65</v>
      </c>
      <c r="C36" s="5" t="s">
        <v>34</v>
      </c>
      <c r="D36" s="5">
        <v>1970</v>
      </c>
      <c r="E36" s="6">
        <v>43449.6875</v>
      </c>
      <c r="F36" s="5">
        <v>890</v>
      </c>
      <c r="G36" s="5">
        <v>0</v>
      </c>
      <c r="H36" s="5">
        <v>7</v>
      </c>
      <c r="I36" s="7">
        <v>230</v>
      </c>
      <c r="J36" s="10"/>
      <c r="K36" s="8">
        <v>0.22083333333333333</v>
      </c>
      <c r="L36" s="10"/>
      <c r="M36" s="10"/>
      <c r="N36" s="10"/>
      <c r="O36" s="10"/>
      <c r="P36" s="8">
        <v>0.24861111111111112</v>
      </c>
      <c r="Q36" s="8">
        <v>0.14791666666666667</v>
      </c>
      <c r="R36" s="10"/>
      <c r="S36" s="10"/>
      <c r="T36" s="10"/>
      <c r="U36" s="10"/>
      <c r="V36" s="10"/>
      <c r="W36" s="8">
        <v>0.8645833333333334</v>
      </c>
      <c r="X36" s="10"/>
      <c r="Y36" s="8">
        <v>0.9694444444444444</v>
      </c>
      <c r="Z36" s="10"/>
      <c r="AA36" s="10"/>
      <c r="AB36" s="10"/>
      <c r="AC36" s="8">
        <v>0.019444444444444445</v>
      </c>
      <c r="AD36" s="10"/>
      <c r="AE36" s="9">
        <v>0.3048958333333333</v>
      </c>
    </row>
    <row r="37" spans="1:31" ht="15">
      <c r="A37" s="3">
        <f ca="1" t="shared" si="0"/>
        <v>32</v>
      </c>
      <c r="B37" s="4" t="s">
        <v>66</v>
      </c>
      <c r="C37" s="5" t="s">
        <v>34</v>
      </c>
      <c r="D37" s="5">
        <v>1961</v>
      </c>
      <c r="E37" s="6">
        <v>43449.6875</v>
      </c>
      <c r="F37" s="5">
        <v>891</v>
      </c>
      <c r="G37" s="5">
        <v>0</v>
      </c>
      <c r="H37" s="5">
        <v>7</v>
      </c>
      <c r="I37" s="7">
        <v>230</v>
      </c>
      <c r="J37" s="10"/>
      <c r="K37" s="8">
        <v>0.25</v>
      </c>
      <c r="L37" s="10"/>
      <c r="M37" s="10"/>
      <c r="N37" s="10"/>
      <c r="O37" s="10"/>
      <c r="P37" s="8">
        <v>0.25069444444444444</v>
      </c>
      <c r="Q37" s="8">
        <v>0.14722222222222223</v>
      </c>
      <c r="R37" s="10"/>
      <c r="S37" s="10"/>
      <c r="T37" s="10"/>
      <c r="U37" s="10"/>
      <c r="V37" s="10"/>
      <c r="W37" s="8">
        <v>0.8652777777777777</v>
      </c>
      <c r="X37" s="10"/>
      <c r="Y37" s="8">
        <v>0.9694444444444444</v>
      </c>
      <c r="Z37" s="10"/>
      <c r="AA37" s="10"/>
      <c r="AB37" s="10"/>
      <c r="AC37" s="8">
        <v>0.019444444444444445</v>
      </c>
      <c r="AD37" s="10"/>
      <c r="AE37" s="9">
        <v>0.3057638888888889</v>
      </c>
    </row>
    <row r="38" spans="1:31" ht="15">
      <c r="A38" s="3">
        <f ca="1" t="shared" si="0"/>
        <v>33</v>
      </c>
      <c r="B38" s="4" t="s">
        <v>67</v>
      </c>
      <c r="C38" s="5" t="s">
        <v>34</v>
      </c>
      <c r="D38" s="5">
        <v>1973</v>
      </c>
      <c r="E38" s="6">
        <v>43449.6875</v>
      </c>
      <c r="F38" s="5">
        <v>892</v>
      </c>
      <c r="G38" s="5">
        <v>0</v>
      </c>
      <c r="H38" s="5">
        <v>7</v>
      </c>
      <c r="I38" s="7">
        <v>230</v>
      </c>
      <c r="J38" s="10"/>
      <c r="K38" s="8">
        <v>0.22013888888888888</v>
      </c>
      <c r="L38" s="10"/>
      <c r="M38" s="10"/>
      <c r="N38" s="10"/>
      <c r="O38" s="10"/>
      <c r="P38" s="8">
        <v>0.26666666666666666</v>
      </c>
      <c r="Q38" s="8">
        <v>0.14722222222222223</v>
      </c>
      <c r="R38" s="10"/>
      <c r="S38" s="10"/>
      <c r="T38" s="10"/>
      <c r="U38" s="10"/>
      <c r="V38" s="10"/>
      <c r="W38" s="8">
        <v>0.8645833333333334</v>
      </c>
      <c r="X38" s="10"/>
      <c r="Y38" s="8">
        <v>0.9694444444444444</v>
      </c>
      <c r="Z38" s="10"/>
      <c r="AA38" s="10"/>
      <c r="AB38" s="10"/>
      <c r="AC38" s="8">
        <v>0.019444444444444445</v>
      </c>
      <c r="AD38" s="10"/>
      <c r="AE38" s="9">
        <v>0.30626157407407406</v>
      </c>
    </row>
    <row r="39" spans="1:31" ht="15">
      <c r="A39" s="3">
        <f ca="1" t="shared" si="0"/>
        <v>34</v>
      </c>
      <c r="B39" s="4" t="s">
        <v>68</v>
      </c>
      <c r="C39" s="5" t="s">
        <v>34</v>
      </c>
      <c r="D39" s="5">
        <v>1951</v>
      </c>
      <c r="E39" s="6">
        <v>43449.6875</v>
      </c>
      <c r="F39" s="5">
        <v>839</v>
      </c>
      <c r="G39" s="5">
        <v>0</v>
      </c>
      <c r="H39" s="5">
        <v>6</v>
      </c>
      <c r="I39" s="7">
        <v>190</v>
      </c>
      <c r="J39" s="8">
        <v>0.9798611111111111</v>
      </c>
      <c r="K39" s="10"/>
      <c r="L39" s="8">
        <v>0.08541666666666665</v>
      </c>
      <c r="M39" s="10"/>
      <c r="N39" s="10"/>
      <c r="O39" s="10"/>
      <c r="P39" s="8">
        <v>0.14305555555555557</v>
      </c>
      <c r="Q39" s="10"/>
      <c r="R39" s="8">
        <v>0.7652777777777778</v>
      </c>
      <c r="S39" s="10"/>
      <c r="T39" s="10"/>
      <c r="U39" s="10"/>
      <c r="V39" s="10"/>
      <c r="W39" s="8">
        <v>0.8458333333333333</v>
      </c>
      <c r="X39" s="10"/>
      <c r="Y39" s="10"/>
      <c r="Z39" s="10"/>
      <c r="AA39" s="10"/>
      <c r="AB39" s="10"/>
      <c r="AC39" s="10"/>
      <c r="AD39" s="10"/>
      <c r="AE39" s="9">
        <v>0.27002314814814815</v>
      </c>
    </row>
    <row r="40" spans="1:31" ht="15">
      <c r="A40" s="3">
        <f ca="1" t="shared" si="0"/>
        <v>35</v>
      </c>
      <c r="B40" s="4" t="s">
        <v>69</v>
      </c>
      <c r="C40" s="5" t="s">
        <v>41</v>
      </c>
      <c r="D40" s="5">
        <v>1969</v>
      </c>
      <c r="E40" s="6">
        <v>43449.6875</v>
      </c>
      <c r="F40" s="5">
        <v>281</v>
      </c>
      <c r="G40" s="5">
        <v>0</v>
      </c>
      <c r="H40" s="5">
        <v>2</v>
      </c>
      <c r="I40" s="7">
        <v>30</v>
      </c>
      <c r="J40" s="10"/>
      <c r="K40" s="10"/>
      <c r="L40" s="10"/>
      <c r="M40" s="10"/>
      <c r="N40" s="10"/>
      <c r="O40" s="10"/>
      <c r="P40" s="10"/>
      <c r="Q40" s="10"/>
      <c r="R40" s="8">
        <v>0.8541666666666666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9">
        <v>0.8826388888888889</v>
      </c>
    </row>
    <row r="41" spans="1:31" ht="15">
      <c r="A41" s="3">
        <f ca="1" t="shared" si="0"/>
        <v>35</v>
      </c>
      <c r="B41" s="4" t="s">
        <v>70</v>
      </c>
      <c r="C41" s="5" t="s">
        <v>41</v>
      </c>
      <c r="D41" s="5"/>
      <c r="E41" s="6">
        <v>43449.6875</v>
      </c>
      <c r="F41" s="5">
        <v>281</v>
      </c>
      <c r="G41" s="5">
        <v>0</v>
      </c>
      <c r="H41" s="5">
        <v>2</v>
      </c>
      <c r="I41" s="7">
        <v>30</v>
      </c>
      <c r="J41" s="10"/>
      <c r="K41" s="10"/>
      <c r="L41" s="10"/>
      <c r="M41" s="10"/>
      <c r="N41" s="10"/>
      <c r="O41" s="10"/>
      <c r="P41" s="10"/>
      <c r="Q41" s="10"/>
      <c r="R41" s="8">
        <v>0.8541666666666666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9">
        <v>0.8826388888888889</v>
      </c>
    </row>
    <row r="42" spans="1:31" ht="15">
      <c r="A42" s="3">
        <f ca="1" t="shared" si="0"/>
        <v>37</v>
      </c>
      <c r="B42" s="4" t="s">
        <v>71</v>
      </c>
      <c r="C42" s="5" t="s">
        <v>34</v>
      </c>
      <c r="D42" s="5">
        <v>1983</v>
      </c>
      <c r="E42" s="6">
        <v>43449.6875</v>
      </c>
      <c r="F42" s="5">
        <v>735</v>
      </c>
      <c r="G42" s="5">
        <v>0</v>
      </c>
      <c r="H42" s="5">
        <v>2</v>
      </c>
      <c r="I42" s="7">
        <v>30</v>
      </c>
      <c r="J42" s="10"/>
      <c r="K42" s="10"/>
      <c r="L42" s="10"/>
      <c r="M42" s="10"/>
      <c r="N42" s="10"/>
      <c r="O42" s="10"/>
      <c r="P42" s="10"/>
      <c r="Q42" s="10"/>
      <c r="R42" s="8">
        <v>0.18194444444444444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9">
        <v>0.19726851851851854</v>
      </c>
    </row>
    <row r="43" spans="1:31" ht="15">
      <c r="A43" s="3">
        <f ca="1" t="shared" si="0"/>
        <v>38</v>
      </c>
      <c r="B43" s="4" t="s">
        <v>72</v>
      </c>
      <c r="C43" s="5" t="s">
        <v>34</v>
      </c>
      <c r="D43" s="5">
        <v>1978</v>
      </c>
      <c r="E43" s="6">
        <v>43449.6875</v>
      </c>
      <c r="F43" s="5">
        <v>882</v>
      </c>
      <c r="G43" s="5">
        <v>0</v>
      </c>
      <c r="H43" s="5">
        <v>2</v>
      </c>
      <c r="I43" s="7">
        <v>30</v>
      </c>
      <c r="J43" s="10"/>
      <c r="K43" s="10"/>
      <c r="L43" s="10"/>
      <c r="M43" s="10"/>
      <c r="N43" s="10"/>
      <c r="O43" s="10"/>
      <c r="P43" s="10"/>
      <c r="Q43" s="10"/>
      <c r="R43" s="8">
        <v>0.28611111111111115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9">
        <v>0.2995138888888889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8515625" style="0" customWidth="1"/>
    <col min="2" max="2" width="26.140625" style="0" customWidth="1"/>
    <col min="3" max="3" width="3.8515625" style="0" bestFit="1" customWidth="1"/>
    <col min="4" max="4" width="5.00390625" style="0" bestFit="1" customWidth="1"/>
    <col min="5" max="5" width="15.57421875" style="0" bestFit="1" customWidth="1"/>
    <col min="10" max="21" width="6.140625" style="0" customWidth="1"/>
  </cols>
  <sheetData>
    <row r="1" ht="23.25">
      <c r="A1" s="1" t="s">
        <v>0</v>
      </c>
    </row>
    <row r="3" ht="18">
      <c r="A3" s="2" t="s">
        <v>73</v>
      </c>
    </row>
    <row r="5" spans="1:21" ht="30">
      <c r="A5" s="3" t="s">
        <v>2</v>
      </c>
      <c r="B5" s="3" t="s">
        <v>115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32</v>
      </c>
    </row>
    <row r="6" spans="1:21" ht="15">
      <c r="A6" s="3">
        <f ca="1">IF(I6=I5,IF(H6=H5,IF(F6=F5,A5,CELL("wiersz",A1)),CELL("wiersz",A1)),CELL("wiersz",A1))</f>
        <v>1</v>
      </c>
      <c r="B6" s="4" t="s">
        <v>74</v>
      </c>
      <c r="C6" s="5" t="s">
        <v>34</v>
      </c>
      <c r="D6" s="5">
        <v>1972</v>
      </c>
      <c r="E6" s="6">
        <v>43449.6875</v>
      </c>
      <c r="F6" s="5">
        <v>481</v>
      </c>
      <c r="G6" s="5">
        <v>0</v>
      </c>
      <c r="H6" s="5">
        <v>3</v>
      </c>
      <c r="I6" s="7">
        <v>60</v>
      </c>
      <c r="J6" s="10"/>
      <c r="K6" s="10"/>
      <c r="L6" s="10"/>
      <c r="M6" s="8">
        <v>0.9874999999999999</v>
      </c>
      <c r="N6" s="10"/>
      <c r="O6" s="10"/>
      <c r="P6" s="10"/>
      <c r="Q6" s="10"/>
      <c r="R6" s="8">
        <v>0.7868055555555555</v>
      </c>
      <c r="S6" s="10"/>
      <c r="T6" s="10"/>
      <c r="U6" s="9">
        <v>0.02152777777777778</v>
      </c>
    </row>
    <row r="7" spans="1:21" ht="15">
      <c r="A7" s="3">
        <f ca="1">IF(I7=I6,IF(H7=H6,IF(F7=F6,A6,CELL("wiersz",A2)),CELL("wiersz",A2)),CELL("wiersz",A2))</f>
        <v>2</v>
      </c>
      <c r="B7" s="4" t="s">
        <v>75</v>
      </c>
      <c r="C7" s="5" t="s">
        <v>34</v>
      </c>
      <c r="D7" s="5">
        <v>1976</v>
      </c>
      <c r="E7" s="6">
        <v>43449.6875</v>
      </c>
      <c r="F7" s="5">
        <v>310</v>
      </c>
      <c r="G7" s="5">
        <v>0</v>
      </c>
      <c r="H7" s="5">
        <v>2</v>
      </c>
      <c r="I7" s="7">
        <v>30</v>
      </c>
      <c r="J7" s="10"/>
      <c r="K7" s="10"/>
      <c r="L7" s="10"/>
      <c r="M7" s="10"/>
      <c r="N7" s="10"/>
      <c r="O7" s="10"/>
      <c r="P7" s="10"/>
      <c r="Q7" s="10"/>
      <c r="R7" s="8">
        <v>0.7861111111111111</v>
      </c>
      <c r="S7" s="10"/>
      <c r="T7" s="10"/>
      <c r="U7" s="9">
        <v>0.9027777777777778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.00390625" style="0" customWidth="1"/>
    <col min="2" max="2" width="28.140625" style="0" bestFit="1" customWidth="1"/>
    <col min="3" max="3" width="3.8515625" style="0" bestFit="1" customWidth="1"/>
    <col min="4" max="4" width="5.00390625" style="0" bestFit="1" customWidth="1"/>
    <col min="5" max="5" width="15.57421875" style="0" bestFit="1" customWidth="1"/>
    <col min="10" max="19" width="7.140625" style="0" customWidth="1"/>
  </cols>
  <sheetData>
    <row r="1" ht="23.25">
      <c r="A1" s="1" t="s">
        <v>0</v>
      </c>
    </row>
    <row r="3" ht="18">
      <c r="A3" s="2" t="s">
        <v>76</v>
      </c>
    </row>
    <row r="5" spans="1:19" ht="30">
      <c r="A5" s="3" t="s">
        <v>2</v>
      </c>
      <c r="B5" s="3" t="s">
        <v>115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77</v>
      </c>
      <c r="K5" s="3" t="s">
        <v>78</v>
      </c>
      <c r="L5" s="3" t="s">
        <v>79</v>
      </c>
      <c r="M5" s="3" t="s">
        <v>80</v>
      </c>
      <c r="N5" s="3" t="s">
        <v>81</v>
      </c>
      <c r="O5" s="3" t="s">
        <v>82</v>
      </c>
      <c r="P5" s="3" t="s">
        <v>83</v>
      </c>
      <c r="Q5" s="3" t="s">
        <v>84</v>
      </c>
      <c r="R5" s="3" t="s">
        <v>85</v>
      </c>
      <c r="S5" s="3" t="s">
        <v>32</v>
      </c>
    </row>
    <row r="6" spans="1:19" ht="15">
      <c r="A6" s="5">
        <f ca="1">IF(I6=I5,IF(H6=H5,IF(F6=F5,A5,CELL("wiersz",A1)),CELL("wiersz",A1)),CELL("wiersz",A1))</f>
        <v>1</v>
      </c>
      <c r="B6" s="4" t="s">
        <v>86</v>
      </c>
      <c r="C6" s="5" t="s">
        <v>34</v>
      </c>
      <c r="D6" s="5">
        <v>1992</v>
      </c>
      <c r="E6" s="6">
        <v>43449.770833333336</v>
      </c>
      <c r="F6" s="5">
        <v>243</v>
      </c>
      <c r="G6" s="5">
        <v>0</v>
      </c>
      <c r="H6" s="5">
        <v>10</v>
      </c>
      <c r="I6" s="7">
        <v>270</v>
      </c>
      <c r="J6" s="8">
        <v>0.8041666666666667</v>
      </c>
      <c r="K6" s="8">
        <v>0.9090277777777778</v>
      </c>
      <c r="L6" s="8">
        <v>0.9</v>
      </c>
      <c r="M6" s="8">
        <v>0.8472222222222222</v>
      </c>
      <c r="N6" s="8">
        <v>0.8243055555555556</v>
      </c>
      <c r="O6" s="8">
        <v>0.8791666666666668</v>
      </c>
      <c r="P6" s="8">
        <v>0.8340277777777777</v>
      </c>
      <c r="Q6" s="8">
        <v>0.7840277777777778</v>
      </c>
      <c r="R6" s="8">
        <v>0.9291666666666667</v>
      </c>
      <c r="S6" s="9">
        <v>0.9395833333333333</v>
      </c>
    </row>
    <row r="7" spans="1:19" ht="15">
      <c r="A7" s="5">
        <f aca="true" ca="1" t="shared" si="0" ref="A7:A33">IF(I7=I6,IF(H7=H6,IF(F7=F6,A6,CELL("wiersz",A2)),CELL("wiersz",A2)),CELL("wiersz",A2))</f>
        <v>2</v>
      </c>
      <c r="B7" s="4" t="s">
        <v>87</v>
      </c>
      <c r="C7" s="5" t="s">
        <v>41</v>
      </c>
      <c r="D7" s="5">
        <v>1995</v>
      </c>
      <c r="E7" s="6">
        <v>43449.770833333336</v>
      </c>
      <c r="F7" s="5">
        <v>244</v>
      </c>
      <c r="G7" s="5">
        <v>0</v>
      </c>
      <c r="H7" s="5">
        <v>10</v>
      </c>
      <c r="I7" s="7">
        <v>270</v>
      </c>
      <c r="J7" s="8">
        <v>0.8041666666666667</v>
      </c>
      <c r="K7" s="8">
        <v>0.9090277777777778</v>
      </c>
      <c r="L7" s="8">
        <v>0.9</v>
      </c>
      <c r="M7" s="8">
        <v>0.8472222222222222</v>
      </c>
      <c r="N7" s="8">
        <v>0.8222222222222223</v>
      </c>
      <c r="O7" s="8">
        <v>0.8791666666666668</v>
      </c>
      <c r="P7" s="8">
        <v>0.8340277777777777</v>
      </c>
      <c r="Q7" s="8">
        <v>0.7840277777777778</v>
      </c>
      <c r="R7" s="8">
        <v>0.9284722222222223</v>
      </c>
      <c r="S7" s="9">
        <v>0.9396064814814814</v>
      </c>
    </row>
    <row r="8" spans="1:19" ht="15">
      <c r="A8" s="5">
        <f ca="1" t="shared" si="0"/>
        <v>3</v>
      </c>
      <c r="B8" s="4" t="s">
        <v>88</v>
      </c>
      <c r="C8" s="5" t="s">
        <v>34</v>
      </c>
      <c r="D8" s="5">
        <v>2001</v>
      </c>
      <c r="E8" s="6">
        <v>43449.770833333336</v>
      </c>
      <c r="F8" s="5">
        <v>301</v>
      </c>
      <c r="G8" s="5">
        <v>0</v>
      </c>
      <c r="H8" s="5">
        <v>10</v>
      </c>
      <c r="I8" s="7">
        <v>270</v>
      </c>
      <c r="J8" s="8">
        <v>0.8673611111111111</v>
      </c>
      <c r="K8" s="8">
        <v>0.938888888888889</v>
      </c>
      <c r="L8" s="8">
        <v>0.9291666666666667</v>
      </c>
      <c r="M8" s="8">
        <v>0.8180555555555555</v>
      </c>
      <c r="N8" s="8">
        <v>0.8506944444444445</v>
      </c>
      <c r="O8" s="8">
        <v>0.7777777777777778</v>
      </c>
      <c r="P8" s="8">
        <v>0.8333333333333334</v>
      </c>
      <c r="Q8" s="8">
        <v>0.8923611111111112</v>
      </c>
      <c r="R8" s="8">
        <v>0.967361111111111</v>
      </c>
      <c r="S8" s="9">
        <v>0.9794675925925925</v>
      </c>
    </row>
    <row r="9" spans="1:19" ht="15">
      <c r="A9" s="5">
        <f ca="1" t="shared" si="0"/>
        <v>3</v>
      </c>
      <c r="B9" s="4" t="s">
        <v>89</v>
      </c>
      <c r="C9" s="5" t="s">
        <v>34</v>
      </c>
      <c r="D9" s="5">
        <v>1974</v>
      </c>
      <c r="E9" s="6">
        <v>43449.770833333336</v>
      </c>
      <c r="F9" s="5">
        <v>301</v>
      </c>
      <c r="G9" s="5">
        <v>0</v>
      </c>
      <c r="H9" s="5">
        <v>10</v>
      </c>
      <c r="I9" s="7">
        <v>270</v>
      </c>
      <c r="J9" s="8">
        <v>0.8673611111111111</v>
      </c>
      <c r="K9" s="8">
        <v>0.938888888888889</v>
      </c>
      <c r="L9" s="8">
        <v>0.9291666666666667</v>
      </c>
      <c r="M9" s="8">
        <v>0.8180555555555555</v>
      </c>
      <c r="N9" s="8">
        <v>0.8506944444444445</v>
      </c>
      <c r="O9" s="8">
        <v>0.7777777777777778</v>
      </c>
      <c r="P9" s="8">
        <v>0.8340277777777777</v>
      </c>
      <c r="Q9" s="8">
        <v>0.8923611111111112</v>
      </c>
      <c r="R9" s="8">
        <v>0.967361111111111</v>
      </c>
      <c r="S9" s="9">
        <v>0.9795949074074074</v>
      </c>
    </row>
    <row r="10" spans="1:19" ht="15">
      <c r="A10" s="5">
        <f ca="1" t="shared" si="0"/>
        <v>3</v>
      </c>
      <c r="B10" s="4" t="s">
        <v>90</v>
      </c>
      <c r="C10" s="5" t="s">
        <v>41</v>
      </c>
      <c r="D10" s="5">
        <v>1992</v>
      </c>
      <c r="E10" s="6">
        <v>43449.770833333336</v>
      </c>
      <c r="F10" s="5">
        <v>301</v>
      </c>
      <c r="G10" s="5">
        <v>0</v>
      </c>
      <c r="H10" s="5">
        <v>10</v>
      </c>
      <c r="I10" s="7">
        <v>270</v>
      </c>
      <c r="J10" s="8">
        <v>0.8673611111111111</v>
      </c>
      <c r="K10" s="8">
        <v>0.9395833333333333</v>
      </c>
      <c r="L10" s="8">
        <v>0.9291666666666667</v>
      </c>
      <c r="M10" s="8">
        <v>0.8180555555555555</v>
      </c>
      <c r="N10" s="8">
        <v>0.8506944444444445</v>
      </c>
      <c r="O10" s="8">
        <v>0.7777777777777778</v>
      </c>
      <c r="P10" s="8">
        <v>0.8340277777777777</v>
      </c>
      <c r="Q10" s="8">
        <v>0.8923611111111112</v>
      </c>
      <c r="R10" s="8">
        <v>0.967361111111111</v>
      </c>
      <c r="S10" s="9">
        <v>0.9796759259259259</v>
      </c>
    </row>
    <row r="11" spans="1:19" ht="15">
      <c r="A11" s="5">
        <f ca="1" t="shared" si="0"/>
        <v>3</v>
      </c>
      <c r="B11" s="4" t="s">
        <v>91</v>
      </c>
      <c r="C11" s="5" t="s">
        <v>34</v>
      </c>
      <c r="D11" s="5">
        <v>1989</v>
      </c>
      <c r="E11" s="6">
        <v>43449.770833333336</v>
      </c>
      <c r="F11" s="5">
        <v>301</v>
      </c>
      <c r="G11" s="5">
        <v>0</v>
      </c>
      <c r="H11" s="5">
        <v>10</v>
      </c>
      <c r="I11" s="7">
        <v>270</v>
      </c>
      <c r="J11" s="8">
        <v>0.8673611111111111</v>
      </c>
      <c r="K11" s="8">
        <v>0.9395833333333333</v>
      </c>
      <c r="L11" s="8">
        <v>0.9291666666666667</v>
      </c>
      <c r="M11" s="8">
        <v>0.8180555555555555</v>
      </c>
      <c r="N11" s="8">
        <v>0.8513888888888889</v>
      </c>
      <c r="O11" s="8">
        <v>0.7777777777777778</v>
      </c>
      <c r="P11" s="8">
        <v>0.8340277777777777</v>
      </c>
      <c r="Q11" s="8">
        <v>0.8923611111111112</v>
      </c>
      <c r="R11" s="8">
        <v>0.967361111111111</v>
      </c>
      <c r="S11" s="9">
        <v>0.9797106481481482</v>
      </c>
    </row>
    <row r="12" spans="1:19" ht="15">
      <c r="A12" s="5">
        <f ca="1" t="shared" si="0"/>
        <v>3</v>
      </c>
      <c r="B12" s="4" t="s">
        <v>92</v>
      </c>
      <c r="C12" s="5" t="s">
        <v>34</v>
      </c>
      <c r="D12" s="5">
        <v>1989</v>
      </c>
      <c r="E12" s="6">
        <v>43449.770833333336</v>
      </c>
      <c r="F12" s="5">
        <v>301</v>
      </c>
      <c r="G12" s="5">
        <v>0</v>
      </c>
      <c r="H12" s="5">
        <v>10</v>
      </c>
      <c r="I12" s="7">
        <v>270</v>
      </c>
      <c r="J12" s="8">
        <v>0.8673611111111111</v>
      </c>
      <c r="K12" s="8">
        <v>0.9395833333333333</v>
      </c>
      <c r="L12" s="8">
        <v>0.9298611111111111</v>
      </c>
      <c r="M12" s="8">
        <v>0.8194444444444445</v>
      </c>
      <c r="N12" s="8">
        <v>0.8506944444444445</v>
      </c>
      <c r="O12" s="8">
        <v>0.7777777777777778</v>
      </c>
      <c r="P12" s="8">
        <v>0.8340277777777777</v>
      </c>
      <c r="Q12" s="8">
        <v>0.8923611111111112</v>
      </c>
      <c r="R12" s="8">
        <v>0.967361111111111</v>
      </c>
      <c r="S12" s="9">
        <v>0.9798495370370371</v>
      </c>
    </row>
    <row r="13" spans="1:19" ht="15">
      <c r="A13" s="5">
        <f ca="1" t="shared" si="0"/>
        <v>8</v>
      </c>
      <c r="B13" s="4" t="s">
        <v>93</v>
      </c>
      <c r="C13" s="5" t="s">
        <v>34</v>
      </c>
      <c r="D13" s="5">
        <v>1970</v>
      </c>
      <c r="E13" s="6">
        <v>43449.770833333336</v>
      </c>
      <c r="F13" s="5">
        <v>428</v>
      </c>
      <c r="G13" s="5">
        <v>0</v>
      </c>
      <c r="H13" s="5">
        <v>10</v>
      </c>
      <c r="I13" s="7">
        <v>270</v>
      </c>
      <c r="J13" s="8">
        <v>0.9027777777777778</v>
      </c>
      <c r="K13" s="8">
        <v>0.011111111111111112</v>
      </c>
      <c r="L13" s="8">
        <v>0.9923611111111111</v>
      </c>
      <c r="M13" s="8">
        <v>0.8298611111111112</v>
      </c>
      <c r="N13" s="8">
        <v>0.873611111111111</v>
      </c>
      <c r="O13" s="8">
        <v>0.7840277777777778</v>
      </c>
      <c r="P13" s="8">
        <v>0.8527777777777777</v>
      </c>
      <c r="Q13" s="8">
        <v>0.9430555555555555</v>
      </c>
      <c r="R13" s="8">
        <v>0.044444444444444446</v>
      </c>
      <c r="S13" s="9">
        <v>0.06774305555555556</v>
      </c>
    </row>
    <row r="14" spans="1:19" ht="15">
      <c r="A14" s="5">
        <f ca="1" t="shared" si="0"/>
        <v>9</v>
      </c>
      <c r="B14" s="4" t="s">
        <v>94</v>
      </c>
      <c r="C14" s="5" t="s">
        <v>34</v>
      </c>
      <c r="D14" s="5">
        <v>1982</v>
      </c>
      <c r="E14" s="6">
        <v>43449.770833333336</v>
      </c>
      <c r="F14" s="5">
        <v>503</v>
      </c>
      <c r="G14" s="5">
        <v>0</v>
      </c>
      <c r="H14" s="5">
        <v>10</v>
      </c>
      <c r="I14" s="7">
        <v>270</v>
      </c>
      <c r="J14" s="8">
        <v>0.8312499999999999</v>
      </c>
      <c r="K14" s="8">
        <v>0.06041666666666667</v>
      </c>
      <c r="L14" s="8">
        <v>0.04513888888888889</v>
      </c>
      <c r="M14" s="8">
        <v>0.9583333333333334</v>
      </c>
      <c r="N14" s="8">
        <v>0.86875</v>
      </c>
      <c r="O14" s="8">
        <v>0.005555555555555556</v>
      </c>
      <c r="P14" s="8">
        <v>0.9291666666666667</v>
      </c>
      <c r="Q14" s="8">
        <v>0.7937500000000001</v>
      </c>
      <c r="R14" s="8">
        <v>0.09999999999999999</v>
      </c>
      <c r="S14" s="9">
        <v>0.11988425925925926</v>
      </c>
    </row>
    <row r="15" spans="1:19" ht="15">
      <c r="A15" s="5">
        <f ca="1" t="shared" si="0"/>
        <v>9</v>
      </c>
      <c r="B15" s="4" t="s">
        <v>95</v>
      </c>
      <c r="C15" s="5" t="s">
        <v>34</v>
      </c>
      <c r="D15" s="5">
        <v>1981</v>
      </c>
      <c r="E15" s="6">
        <v>43449.770833333336</v>
      </c>
      <c r="F15" s="5">
        <v>503</v>
      </c>
      <c r="G15" s="5">
        <v>0</v>
      </c>
      <c r="H15" s="5">
        <v>10</v>
      </c>
      <c r="I15" s="7">
        <v>270</v>
      </c>
      <c r="J15" s="8">
        <v>0.8312499999999999</v>
      </c>
      <c r="K15" s="8">
        <v>0.06041666666666667</v>
      </c>
      <c r="L15" s="8">
        <v>0.04513888888888889</v>
      </c>
      <c r="M15" s="8">
        <v>0.9583333333333334</v>
      </c>
      <c r="N15" s="8">
        <v>0.8680555555555555</v>
      </c>
      <c r="O15" s="8">
        <v>0.005555555555555556</v>
      </c>
      <c r="P15" s="8">
        <v>0.9291666666666667</v>
      </c>
      <c r="Q15" s="8">
        <v>0.7937500000000001</v>
      </c>
      <c r="R15" s="8">
        <v>0.09999999999999999</v>
      </c>
      <c r="S15" s="9">
        <v>0.11998842592592592</v>
      </c>
    </row>
    <row r="16" spans="1:19" ht="15">
      <c r="A16" s="5">
        <f ca="1" t="shared" si="0"/>
        <v>11</v>
      </c>
      <c r="B16" s="4" t="s">
        <v>96</v>
      </c>
      <c r="C16" s="5" t="s">
        <v>34</v>
      </c>
      <c r="D16" s="5">
        <v>1985</v>
      </c>
      <c r="E16" s="6">
        <v>43449.770833333336</v>
      </c>
      <c r="F16" s="5">
        <v>524</v>
      </c>
      <c r="G16" s="5">
        <v>0</v>
      </c>
      <c r="H16" s="5">
        <v>10</v>
      </c>
      <c r="I16" s="7">
        <v>270</v>
      </c>
      <c r="J16" s="8">
        <v>0.8472222222222222</v>
      </c>
      <c r="K16" s="8">
        <v>0.06041666666666667</v>
      </c>
      <c r="L16" s="8">
        <v>0.043750000000000004</v>
      </c>
      <c r="M16" s="8">
        <v>0.9472222222222223</v>
      </c>
      <c r="N16" s="8">
        <v>0.904861111111111</v>
      </c>
      <c r="O16" s="8">
        <v>0.9916666666666667</v>
      </c>
      <c r="P16" s="8">
        <v>0.9284722222222223</v>
      </c>
      <c r="Q16" s="8">
        <v>0.7854166666666668</v>
      </c>
      <c r="R16" s="8">
        <v>0.11527777777777777</v>
      </c>
      <c r="S16" s="9">
        <v>0.13413194444444446</v>
      </c>
    </row>
    <row r="17" spans="1:19" ht="15">
      <c r="A17" s="5">
        <f ca="1" t="shared" si="0"/>
        <v>11</v>
      </c>
      <c r="B17" s="4" t="s">
        <v>97</v>
      </c>
      <c r="C17" s="5" t="s">
        <v>34</v>
      </c>
      <c r="D17" s="5">
        <v>1986</v>
      </c>
      <c r="E17" s="6">
        <v>43449.770833333336</v>
      </c>
      <c r="F17" s="5">
        <v>524</v>
      </c>
      <c r="G17" s="5">
        <v>0</v>
      </c>
      <c r="H17" s="5">
        <v>10</v>
      </c>
      <c r="I17" s="7">
        <v>270</v>
      </c>
      <c r="J17" s="8">
        <v>0.8472222222222222</v>
      </c>
      <c r="K17" s="8">
        <v>0.06041666666666667</v>
      </c>
      <c r="L17" s="8">
        <v>0.044444444444444446</v>
      </c>
      <c r="M17" s="8">
        <v>0.9479166666666666</v>
      </c>
      <c r="N17" s="8">
        <v>0.904861111111111</v>
      </c>
      <c r="O17" s="8">
        <v>0.9916666666666667</v>
      </c>
      <c r="P17" s="8">
        <v>0.9284722222222223</v>
      </c>
      <c r="Q17" s="8">
        <v>0.7854166666666668</v>
      </c>
      <c r="R17" s="8">
        <v>0.11527777777777777</v>
      </c>
      <c r="S17" s="9">
        <v>0.13421296296296295</v>
      </c>
    </row>
    <row r="18" spans="1:19" ht="15">
      <c r="A18" s="5">
        <f ca="1" t="shared" si="0"/>
        <v>13</v>
      </c>
      <c r="B18" s="4" t="s">
        <v>98</v>
      </c>
      <c r="C18" s="5" t="s">
        <v>41</v>
      </c>
      <c r="D18" s="5">
        <v>1977</v>
      </c>
      <c r="E18" s="6">
        <v>43449.770833333336</v>
      </c>
      <c r="F18" s="5">
        <v>357</v>
      </c>
      <c r="G18" s="5">
        <v>0</v>
      </c>
      <c r="H18" s="5">
        <v>9</v>
      </c>
      <c r="I18" s="7">
        <v>240</v>
      </c>
      <c r="J18" s="8">
        <v>0.8680555555555555</v>
      </c>
      <c r="K18" s="8">
        <v>0.9833333333333334</v>
      </c>
      <c r="L18" s="10"/>
      <c r="M18" s="8">
        <v>0.81875</v>
      </c>
      <c r="N18" s="8">
        <v>0.8506944444444445</v>
      </c>
      <c r="O18" s="8">
        <v>0.7777777777777778</v>
      </c>
      <c r="P18" s="8">
        <v>0.8347222222222223</v>
      </c>
      <c r="Q18" s="8">
        <v>0.8944444444444444</v>
      </c>
      <c r="R18" s="8">
        <v>0.006944444444444444</v>
      </c>
      <c r="S18" s="9">
        <v>0.018287037037037036</v>
      </c>
    </row>
    <row r="19" spans="1:19" ht="15">
      <c r="A19" s="5">
        <f ca="1" t="shared" si="0"/>
        <v>13</v>
      </c>
      <c r="B19" s="4" t="s">
        <v>99</v>
      </c>
      <c r="C19" s="5" t="s">
        <v>34</v>
      </c>
      <c r="D19" s="5">
        <v>1978</v>
      </c>
      <c r="E19" s="6">
        <v>43449.770833333336</v>
      </c>
      <c r="F19" s="5">
        <v>357</v>
      </c>
      <c r="G19" s="5">
        <v>0</v>
      </c>
      <c r="H19" s="5">
        <v>9</v>
      </c>
      <c r="I19" s="7">
        <v>240</v>
      </c>
      <c r="J19" s="8">
        <v>0.8673611111111111</v>
      </c>
      <c r="K19" s="8">
        <v>0.9826388888888888</v>
      </c>
      <c r="L19" s="10"/>
      <c r="M19" s="8">
        <v>0.81875</v>
      </c>
      <c r="N19" s="8">
        <v>0.85</v>
      </c>
      <c r="O19" s="8">
        <v>0.7777777777777778</v>
      </c>
      <c r="P19" s="8">
        <v>0.8340277777777777</v>
      </c>
      <c r="Q19" s="8">
        <v>0.8944444444444444</v>
      </c>
      <c r="R19" s="8">
        <v>0.006944444444444444</v>
      </c>
      <c r="S19" s="9">
        <v>0.018379629629629628</v>
      </c>
    </row>
    <row r="20" spans="1:19" ht="15">
      <c r="A20" s="5">
        <f ca="1" t="shared" si="0"/>
        <v>13</v>
      </c>
      <c r="B20" s="4" t="s">
        <v>100</v>
      </c>
      <c r="C20" s="5" t="s">
        <v>34</v>
      </c>
      <c r="D20" s="5">
        <v>1973</v>
      </c>
      <c r="E20" s="6">
        <v>43449.770833333336</v>
      </c>
      <c r="F20" s="5">
        <v>357</v>
      </c>
      <c r="G20" s="5">
        <v>0</v>
      </c>
      <c r="H20" s="5">
        <v>9</v>
      </c>
      <c r="I20" s="7">
        <v>240</v>
      </c>
      <c r="J20" s="8">
        <v>0.8680555555555555</v>
      </c>
      <c r="K20" s="8">
        <v>0.9826388888888888</v>
      </c>
      <c r="L20" s="10"/>
      <c r="M20" s="8">
        <v>0.81875</v>
      </c>
      <c r="N20" s="8">
        <v>0.8506944444444445</v>
      </c>
      <c r="O20" s="8">
        <v>0.7777777777777778</v>
      </c>
      <c r="P20" s="8">
        <v>0.8347222222222223</v>
      </c>
      <c r="Q20" s="8">
        <v>0.8944444444444444</v>
      </c>
      <c r="R20" s="8">
        <v>0.008333333333333333</v>
      </c>
      <c r="S20" s="9">
        <v>0.018645833333333334</v>
      </c>
    </row>
    <row r="21" spans="1:19" ht="15">
      <c r="A21" s="5">
        <f ca="1" t="shared" si="0"/>
        <v>13</v>
      </c>
      <c r="B21" s="4" t="s">
        <v>101</v>
      </c>
      <c r="C21" s="5" t="s">
        <v>34</v>
      </c>
      <c r="D21" s="5">
        <v>1978</v>
      </c>
      <c r="E21" s="6">
        <v>43449.770833333336</v>
      </c>
      <c r="F21" s="5">
        <v>357</v>
      </c>
      <c r="G21" s="5">
        <v>0</v>
      </c>
      <c r="H21" s="5">
        <v>9</v>
      </c>
      <c r="I21" s="7">
        <v>240</v>
      </c>
      <c r="J21" s="8">
        <v>0.8680555555555555</v>
      </c>
      <c r="K21" s="8">
        <v>0.9826388888888888</v>
      </c>
      <c r="L21" s="10"/>
      <c r="M21" s="8">
        <v>0.81875</v>
      </c>
      <c r="N21" s="8">
        <v>0.8513888888888889</v>
      </c>
      <c r="O21" s="8">
        <v>0.7777777777777778</v>
      </c>
      <c r="P21" s="8">
        <v>0.8347222222222223</v>
      </c>
      <c r="Q21" s="8">
        <v>0.8958333333333334</v>
      </c>
      <c r="R21" s="8">
        <v>0.006944444444444444</v>
      </c>
      <c r="S21" s="9">
        <v>0.01866898148148148</v>
      </c>
    </row>
    <row r="22" spans="1:19" ht="15">
      <c r="A22" s="5">
        <f ca="1" t="shared" si="0"/>
        <v>17</v>
      </c>
      <c r="B22" s="4" t="s">
        <v>102</v>
      </c>
      <c r="C22" s="5" t="s">
        <v>34</v>
      </c>
      <c r="D22" s="5">
        <v>1987</v>
      </c>
      <c r="E22" s="6">
        <v>43449.770833333336</v>
      </c>
      <c r="F22" s="5">
        <v>358</v>
      </c>
      <c r="G22" s="5">
        <v>0</v>
      </c>
      <c r="H22" s="5">
        <v>9</v>
      </c>
      <c r="I22" s="7">
        <v>240</v>
      </c>
      <c r="J22" s="8">
        <v>0.8701388888888889</v>
      </c>
      <c r="K22" s="8">
        <v>0.9833333333333334</v>
      </c>
      <c r="L22" s="10"/>
      <c r="M22" s="8">
        <v>0.8076388888888889</v>
      </c>
      <c r="N22" s="8">
        <v>0.8520833333333333</v>
      </c>
      <c r="O22" s="8">
        <v>0.7784722222222222</v>
      </c>
      <c r="P22" s="8">
        <v>0.8208333333333333</v>
      </c>
      <c r="Q22" s="8">
        <v>0.9034722222222222</v>
      </c>
      <c r="R22" s="8">
        <v>0.006944444444444444</v>
      </c>
      <c r="S22" s="9">
        <v>0.01902777777777778</v>
      </c>
    </row>
    <row r="23" spans="1:19" ht="15">
      <c r="A23" s="5">
        <f ca="1" t="shared" si="0"/>
        <v>17</v>
      </c>
      <c r="B23" s="4" t="s">
        <v>103</v>
      </c>
      <c r="C23" s="5" t="s">
        <v>41</v>
      </c>
      <c r="D23" s="5">
        <v>1981</v>
      </c>
      <c r="E23" s="6">
        <v>43449.770833333336</v>
      </c>
      <c r="F23" s="5">
        <v>358</v>
      </c>
      <c r="G23" s="5">
        <v>0</v>
      </c>
      <c r="H23" s="5">
        <v>9</v>
      </c>
      <c r="I23" s="7">
        <v>240</v>
      </c>
      <c r="J23" s="8">
        <v>0.8708333333333332</v>
      </c>
      <c r="K23" s="8">
        <v>0.9840277777777778</v>
      </c>
      <c r="L23" s="10"/>
      <c r="M23" s="8">
        <v>0.8076388888888889</v>
      </c>
      <c r="N23" s="8">
        <v>0.8513888888888889</v>
      </c>
      <c r="O23" s="8">
        <v>0.7784722222222222</v>
      </c>
      <c r="P23" s="8">
        <v>0.8208333333333333</v>
      </c>
      <c r="Q23" s="8">
        <v>0.9041666666666667</v>
      </c>
      <c r="R23" s="8">
        <v>0.006944444444444444</v>
      </c>
      <c r="S23" s="9">
        <v>0.01912037037037037</v>
      </c>
    </row>
    <row r="24" spans="1:19" ht="15">
      <c r="A24" s="5">
        <f ca="1" t="shared" si="0"/>
        <v>19</v>
      </c>
      <c r="B24" s="4" t="s">
        <v>104</v>
      </c>
      <c r="C24" s="5" t="s">
        <v>34</v>
      </c>
      <c r="D24" s="5">
        <v>1973</v>
      </c>
      <c r="E24" s="6">
        <v>43449.770833333336</v>
      </c>
      <c r="F24" s="5">
        <v>366</v>
      </c>
      <c r="G24" s="5">
        <v>0</v>
      </c>
      <c r="H24" s="5">
        <v>9</v>
      </c>
      <c r="I24" s="7">
        <v>240</v>
      </c>
      <c r="J24" s="8">
        <v>0.8673611111111111</v>
      </c>
      <c r="K24" s="8">
        <v>0.9826388888888888</v>
      </c>
      <c r="L24" s="10"/>
      <c r="M24" s="8">
        <v>0.8180555555555555</v>
      </c>
      <c r="N24" s="8">
        <v>0.8506944444444445</v>
      </c>
      <c r="O24" s="8">
        <v>0.7777777777777778</v>
      </c>
      <c r="P24" s="8">
        <v>0.8340277777777777</v>
      </c>
      <c r="Q24" s="8">
        <v>0.8944444444444444</v>
      </c>
      <c r="R24" s="8">
        <v>0.007638888888888889</v>
      </c>
      <c r="S24" s="9">
        <v>0.02443287037037037</v>
      </c>
    </row>
    <row r="25" spans="1:19" ht="15">
      <c r="A25" s="5">
        <f ca="1" t="shared" si="0"/>
        <v>19</v>
      </c>
      <c r="B25" s="4" t="s">
        <v>105</v>
      </c>
      <c r="C25" s="5" t="s">
        <v>34</v>
      </c>
      <c r="D25" s="5">
        <v>1977</v>
      </c>
      <c r="E25" s="6">
        <v>43449.770833333336</v>
      </c>
      <c r="F25" s="5">
        <v>366</v>
      </c>
      <c r="G25" s="5">
        <v>0</v>
      </c>
      <c r="H25" s="5">
        <v>9</v>
      </c>
      <c r="I25" s="7">
        <v>240</v>
      </c>
      <c r="J25" s="8">
        <v>0.8680555555555555</v>
      </c>
      <c r="K25" s="8">
        <v>0.9833333333333334</v>
      </c>
      <c r="L25" s="10"/>
      <c r="M25" s="8">
        <v>0.8194444444444445</v>
      </c>
      <c r="N25" s="8">
        <v>0.8506944444444445</v>
      </c>
      <c r="O25" s="8">
        <v>0.7777777777777778</v>
      </c>
      <c r="P25" s="8">
        <v>0.8347222222222223</v>
      </c>
      <c r="Q25" s="8">
        <v>0.8944444444444444</v>
      </c>
      <c r="R25" s="8">
        <v>0.008333333333333333</v>
      </c>
      <c r="S25" s="9">
        <v>0.024999999999999998</v>
      </c>
    </row>
    <row r="26" spans="1:19" ht="15">
      <c r="A26" s="5">
        <f ca="1" t="shared" si="0"/>
        <v>21</v>
      </c>
      <c r="B26" s="4" t="s">
        <v>106</v>
      </c>
      <c r="C26" s="5" t="s">
        <v>34</v>
      </c>
      <c r="D26" s="5">
        <v>1988</v>
      </c>
      <c r="E26" s="6">
        <v>43449.770833333336</v>
      </c>
      <c r="F26" s="5">
        <v>507</v>
      </c>
      <c r="G26" s="5">
        <v>0</v>
      </c>
      <c r="H26" s="5">
        <v>9</v>
      </c>
      <c r="I26" s="7">
        <v>240</v>
      </c>
      <c r="J26" s="8">
        <v>0.8305555555555556</v>
      </c>
      <c r="K26" s="8">
        <v>0.06180555555555556</v>
      </c>
      <c r="L26" s="8">
        <v>0.04305555555555556</v>
      </c>
      <c r="M26" s="8">
        <v>0.9159722222222223</v>
      </c>
      <c r="N26" s="8">
        <v>0.8743055555555556</v>
      </c>
      <c r="O26" s="8">
        <v>0.9923611111111111</v>
      </c>
      <c r="P26" s="8">
        <v>0.8958333333333334</v>
      </c>
      <c r="Q26" s="8">
        <v>0.7854166666666668</v>
      </c>
      <c r="R26" s="10"/>
      <c r="S26" s="9">
        <v>0.12262731481481481</v>
      </c>
    </row>
    <row r="27" spans="1:19" ht="15">
      <c r="A27" s="5">
        <f ca="1" t="shared" si="0"/>
        <v>22</v>
      </c>
      <c r="B27" s="4" t="s">
        <v>107</v>
      </c>
      <c r="C27" s="5" t="s">
        <v>34</v>
      </c>
      <c r="D27" s="5">
        <v>1985</v>
      </c>
      <c r="E27" s="6">
        <v>43449.770833333336</v>
      </c>
      <c r="F27" s="5">
        <v>508</v>
      </c>
      <c r="G27" s="5">
        <v>0</v>
      </c>
      <c r="H27" s="5">
        <v>9</v>
      </c>
      <c r="I27" s="7">
        <v>240</v>
      </c>
      <c r="J27" s="8">
        <v>0.8312499999999999</v>
      </c>
      <c r="K27" s="8">
        <v>0.06319444444444444</v>
      </c>
      <c r="L27" s="8">
        <v>0.043750000000000004</v>
      </c>
      <c r="M27" s="8">
        <v>0.9208333333333334</v>
      </c>
      <c r="N27" s="8">
        <v>0.875</v>
      </c>
      <c r="O27" s="8">
        <v>0.998611111111111</v>
      </c>
      <c r="P27" s="8">
        <v>0.8916666666666666</v>
      </c>
      <c r="Q27" s="8">
        <v>0.7861111111111111</v>
      </c>
      <c r="R27" s="10"/>
      <c r="S27" s="9">
        <v>0.12347222222222222</v>
      </c>
    </row>
    <row r="28" spans="1:19" ht="15">
      <c r="A28" s="5">
        <f ca="1" t="shared" si="0"/>
        <v>23</v>
      </c>
      <c r="B28" s="4" t="s">
        <v>108</v>
      </c>
      <c r="C28" s="5" t="s">
        <v>34</v>
      </c>
      <c r="D28" s="5">
        <v>1951</v>
      </c>
      <c r="E28" s="6">
        <v>43449.770833333336</v>
      </c>
      <c r="F28" s="5">
        <v>560</v>
      </c>
      <c r="G28" s="5">
        <v>0</v>
      </c>
      <c r="H28" s="5">
        <v>9</v>
      </c>
      <c r="I28" s="7">
        <v>240</v>
      </c>
      <c r="J28" s="8">
        <v>0.94375</v>
      </c>
      <c r="K28" s="8">
        <v>0.08472222222222221</v>
      </c>
      <c r="L28" s="8">
        <v>0.05625</v>
      </c>
      <c r="M28" s="8">
        <v>0.8298611111111112</v>
      </c>
      <c r="N28" s="8">
        <v>0.9034722222222222</v>
      </c>
      <c r="O28" s="8">
        <v>0.7819444444444444</v>
      </c>
      <c r="P28" s="8">
        <v>0.8715277777777778</v>
      </c>
      <c r="Q28" s="8">
        <v>0.9874999999999999</v>
      </c>
      <c r="R28" s="10"/>
      <c r="S28" s="9">
        <v>0.15903935185185183</v>
      </c>
    </row>
    <row r="29" spans="1:19" ht="15">
      <c r="A29" s="5">
        <f ca="1" t="shared" si="0"/>
        <v>24</v>
      </c>
      <c r="B29" s="4" t="s">
        <v>109</v>
      </c>
      <c r="C29" s="5" t="s">
        <v>34</v>
      </c>
      <c r="D29" s="5">
        <v>1984</v>
      </c>
      <c r="E29" s="6">
        <v>43449.770833333336</v>
      </c>
      <c r="F29" s="5">
        <v>452</v>
      </c>
      <c r="G29" s="5">
        <v>0</v>
      </c>
      <c r="H29" s="5">
        <v>8</v>
      </c>
      <c r="I29" s="7">
        <v>210</v>
      </c>
      <c r="J29" s="8">
        <v>0.8312499999999999</v>
      </c>
      <c r="K29" s="8">
        <v>0.02847222222222222</v>
      </c>
      <c r="L29" s="8">
        <v>0.9923611111111111</v>
      </c>
      <c r="M29" s="8">
        <v>0.8666666666666667</v>
      </c>
      <c r="N29" s="10"/>
      <c r="O29" s="8">
        <v>0.9506944444444444</v>
      </c>
      <c r="P29" s="10"/>
      <c r="Q29" s="8">
        <v>0.7840277777777778</v>
      </c>
      <c r="R29" s="8">
        <v>0.06458333333333334</v>
      </c>
      <c r="S29" s="9">
        <v>0.08453703703703704</v>
      </c>
    </row>
    <row r="30" spans="1:19" ht="15">
      <c r="A30" s="5">
        <f ca="1" t="shared" si="0"/>
        <v>24</v>
      </c>
      <c r="B30" s="4" t="s">
        <v>110</v>
      </c>
      <c r="C30" s="5" t="s">
        <v>41</v>
      </c>
      <c r="D30" s="5">
        <v>1967</v>
      </c>
      <c r="E30" s="6">
        <v>43449.770833333336</v>
      </c>
      <c r="F30" s="5">
        <v>452</v>
      </c>
      <c r="G30" s="5">
        <v>0</v>
      </c>
      <c r="H30" s="5">
        <v>8</v>
      </c>
      <c r="I30" s="7">
        <v>210</v>
      </c>
      <c r="J30" s="8">
        <v>0.8312499999999999</v>
      </c>
      <c r="K30" s="8">
        <v>0.02847222222222222</v>
      </c>
      <c r="L30" s="8">
        <v>0.9923611111111111</v>
      </c>
      <c r="M30" s="8">
        <v>0.8666666666666667</v>
      </c>
      <c r="N30" s="10"/>
      <c r="O30" s="8">
        <v>0.9506944444444444</v>
      </c>
      <c r="P30" s="10"/>
      <c r="Q30" s="8">
        <v>0.7854166666666668</v>
      </c>
      <c r="R30" s="8">
        <v>0.06458333333333334</v>
      </c>
      <c r="S30" s="9">
        <v>0.08472222222222221</v>
      </c>
    </row>
    <row r="31" spans="1:19" ht="15">
      <c r="A31" s="5">
        <f ca="1" t="shared" si="0"/>
        <v>26</v>
      </c>
      <c r="B31" s="4" t="s">
        <v>111</v>
      </c>
      <c r="C31" s="5" t="s">
        <v>34</v>
      </c>
      <c r="D31" s="5">
        <v>1976</v>
      </c>
      <c r="E31" s="6">
        <v>43449.770833333336</v>
      </c>
      <c r="F31" s="5">
        <v>268</v>
      </c>
      <c r="G31" s="5">
        <v>0</v>
      </c>
      <c r="H31" s="5">
        <v>7</v>
      </c>
      <c r="I31" s="7">
        <v>180</v>
      </c>
      <c r="J31" s="8">
        <v>0.8680555555555555</v>
      </c>
      <c r="K31" s="10"/>
      <c r="L31" s="10"/>
      <c r="M31" s="8">
        <v>0.81875</v>
      </c>
      <c r="N31" s="8">
        <v>0.8506944444444445</v>
      </c>
      <c r="O31" s="8">
        <v>0.7777777777777778</v>
      </c>
      <c r="P31" s="8">
        <v>0.8347222222222223</v>
      </c>
      <c r="Q31" s="8">
        <v>0.8944444444444444</v>
      </c>
      <c r="R31" s="10"/>
      <c r="S31" s="9">
        <v>0.9566435185185185</v>
      </c>
    </row>
    <row r="32" spans="1:19" ht="15">
      <c r="A32" s="5">
        <f ca="1" t="shared" si="0"/>
        <v>27</v>
      </c>
      <c r="B32" s="4" t="s">
        <v>112</v>
      </c>
      <c r="C32" s="5" t="s">
        <v>34</v>
      </c>
      <c r="D32" s="5">
        <v>1983</v>
      </c>
      <c r="E32" s="6">
        <v>43449.770833333336</v>
      </c>
      <c r="F32" s="5">
        <v>269</v>
      </c>
      <c r="G32" s="5">
        <v>0</v>
      </c>
      <c r="H32" s="5">
        <v>7</v>
      </c>
      <c r="I32" s="7">
        <v>180</v>
      </c>
      <c r="J32" s="8">
        <v>0.8027777777777777</v>
      </c>
      <c r="K32" s="10"/>
      <c r="L32" s="10"/>
      <c r="M32" s="8">
        <v>0.81875</v>
      </c>
      <c r="N32" s="8">
        <v>0.8506944444444445</v>
      </c>
      <c r="O32" s="8">
        <v>0.7777777777777778</v>
      </c>
      <c r="P32" s="8">
        <v>0.8354166666666667</v>
      </c>
      <c r="Q32" s="8">
        <v>0.8951388888888889</v>
      </c>
      <c r="R32" s="10"/>
      <c r="S32" s="9">
        <v>0.9569791666666667</v>
      </c>
    </row>
    <row r="33" spans="1:19" ht="15">
      <c r="A33" s="5">
        <f ca="1" t="shared" si="0"/>
        <v>28</v>
      </c>
      <c r="B33" s="4" t="s">
        <v>114</v>
      </c>
      <c r="C33" s="5" t="s">
        <v>34</v>
      </c>
      <c r="D33" s="5">
        <v>1980</v>
      </c>
      <c r="E33" s="6">
        <v>43449.770833333336</v>
      </c>
      <c r="F33" s="5">
        <v>355</v>
      </c>
      <c r="G33" s="5">
        <v>0</v>
      </c>
      <c r="H33" s="5">
        <v>5</v>
      </c>
      <c r="I33" s="7">
        <v>120</v>
      </c>
      <c r="J33" s="8">
        <v>0.8430555555555556</v>
      </c>
      <c r="K33" s="10"/>
      <c r="L33" s="10"/>
      <c r="M33" s="8">
        <v>0.81875</v>
      </c>
      <c r="N33" s="10"/>
      <c r="O33" s="8">
        <v>0.8847222222222223</v>
      </c>
      <c r="P33" s="10"/>
      <c r="Q33" s="10"/>
      <c r="R33" s="8">
        <v>0.9951388888888889</v>
      </c>
      <c r="S33" s="9">
        <v>0.01695601851851852</v>
      </c>
    </row>
    <row r="34" spans="1:19" ht="15">
      <c r="A34" s="5">
        <f ca="1">IF(I34=I33,IF(H34=H33,IF(F34=F33,A33,CELL("wiersz",A29)),CELL("wiersz",A29)),CELL("wiersz",A29))</f>
        <v>28</v>
      </c>
      <c r="B34" s="4" t="s">
        <v>113</v>
      </c>
      <c r="C34" s="5" t="s">
        <v>34</v>
      </c>
      <c r="D34" s="5">
        <v>2006</v>
      </c>
      <c r="E34" s="6">
        <v>43449.770833333336</v>
      </c>
      <c r="F34" s="5">
        <v>355</v>
      </c>
      <c r="G34" s="5">
        <v>0</v>
      </c>
      <c r="H34" s="5">
        <v>5</v>
      </c>
      <c r="I34" s="7">
        <v>120</v>
      </c>
      <c r="J34" s="8">
        <v>0.8430555555555556</v>
      </c>
      <c r="K34" s="10"/>
      <c r="L34" s="10"/>
      <c r="M34" s="8">
        <v>0.81875</v>
      </c>
      <c r="N34" s="10"/>
      <c r="O34" s="8">
        <v>0.8847222222222223</v>
      </c>
      <c r="P34" s="10"/>
      <c r="Q34" s="10"/>
      <c r="R34" s="8">
        <v>0.9951388888888889</v>
      </c>
      <c r="S34" s="9">
        <v>0.01695601851851852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140625" style="0" customWidth="1"/>
    <col min="2" max="2" width="33.57421875" style="0" customWidth="1"/>
    <col min="3" max="3" width="3.8515625" style="0" bestFit="1" customWidth="1"/>
    <col min="4" max="4" width="5.00390625" style="0" bestFit="1" customWidth="1"/>
    <col min="5" max="5" width="15.57421875" style="0" bestFit="1" customWidth="1"/>
    <col min="10" max="27" width="6.140625" style="0" customWidth="1"/>
  </cols>
  <sheetData>
    <row r="1" ht="23.25">
      <c r="A1" s="1" t="s">
        <v>0</v>
      </c>
    </row>
    <row r="3" ht="18">
      <c r="A3" s="2" t="s">
        <v>116</v>
      </c>
    </row>
    <row r="5" spans="1:27" ht="30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77</v>
      </c>
      <c r="K5" s="3" t="s">
        <v>78</v>
      </c>
      <c r="L5" s="3" t="s">
        <v>79</v>
      </c>
      <c r="M5" s="3" t="s">
        <v>80</v>
      </c>
      <c r="N5" s="3" t="s">
        <v>81</v>
      </c>
      <c r="O5" s="3" t="s">
        <v>82</v>
      </c>
      <c r="P5" s="3" t="s">
        <v>83</v>
      </c>
      <c r="Q5" s="3" t="s">
        <v>84</v>
      </c>
      <c r="R5" s="3" t="s">
        <v>85</v>
      </c>
      <c r="S5" s="3" t="s">
        <v>117</v>
      </c>
      <c r="T5" s="3" t="s">
        <v>118</v>
      </c>
      <c r="U5" s="3" t="s">
        <v>119</v>
      </c>
      <c r="V5" s="3" t="s">
        <v>120</v>
      </c>
      <c r="W5" s="3" t="s">
        <v>121</v>
      </c>
      <c r="X5" s="3" t="s">
        <v>122</v>
      </c>
      <c r="Y5" s="3" t="s">
        <v>123</v>
      </c>
      <c r="Z5" s="3" t="s">
        <v>124</v>
      </c>
      <c r="AA5" s="3" t="s">
        <v>32</v>
      </c>
    </row>
    <row r="6" spans="1:27" ht="15">
      <c r="A6" s="3">
        <f ca="1">IF(I6=I5,IF(H6=H5,IF(F6=F5,A5,CELL("wiersz",A1)),CELL("wiersz",A1)),CELL("wiersz",A1))</f>
        <v>1</v>
      </c>
      <c r="B6" s="4" t="s">
        <v>125</v>
      </c>
      <c r="C6" s="5" t="s">
        <v>34</v>
      </c>
      <c r="D6" s="5">
        <v>1989</v>
      </c>
      <c r="E6" s="6">
        <v>43449.666666666664</v>
      </c>
      <c r="F6" s="5">
        <v>362</v>
      </c>
      <c r="G6" s="5">
        <v>0</v>
      </c>
      <c r="H6" s="5">
        <v>18</v>
      </c>
      <c r="I6" s="7">
        <v>510</v>
      </c>
      <c r="J6" s="8">
        <v>0.7548611111111111</v>
      </c>
      <c r="K6" s="8">
        <v>0.8965277777777777</v>
      </c>
      <c r="L6" s="8">
        <v>0.8888888888888888</v>
      </c>
      <c r="M6" s="8">
        <v>0.8076388888888889</v>
      </c>
      <c r="N6" s="8">
        <v>0.7722222222222223</v>
      </c>
      <c r="O6" s="8">
        <v>0.8534722222222223</v>
      </c>
      <c r="P6" s="8">
        <v>0.7965277777777778</v>
      </c>
      <c r="Q6" s="8">
        <v>0.7020833333333334</v>
      </c>
      <c r="R6" s="8">
        <v>0.6749999999999999</v>
      </c>
      <c r="S6" s="8">
        <v>0.8722222222222222</v>
      </c>
      <c r="T6" s="8">
        <v>0.7131944444444445</v>
      </c>
      <c r="U6" s="8">
        <v>0.8229166666666666</v>
      </c>
      <c r="V6" s="8">
        <v>0.782638888888889</v>
      </c>
      <c r="W6" s="8">
        <v>0.7340277777777778</v>
      </c>
      <c r="X6" s="8">
        <v>0.6868055555555556</v>
      </c>
      <c r="Y6" s="8">
        <v>0.8368055555555555</v>
      </c>
      <c r="Z6" s="8">
        <v>0.7444444444444445</v>
      </c>
      <c r="AA6" s="9">
        <v>0.9180439814814815</v>
      </c>
    </row>
    <row r="7" spans="1:27" ht="15">
      <c r="A7" s="3">
        <f aca="true" ca="1" t="shared" si="0" ref="A7:A51">IF(I7=I6,IF(H7=H6,IF(F7=F6,A6,CELL("wiersz",A2)),CELL("wiersz",A2)),CELL("wiersz",A2))</f>
        <v>2</v>
      </c>
      <c r="B7" s="4" t="s">
        <v>126</v>
      </c>
      <c r="C7" s="5" t="s">
        <v>34</v>
      </c>
      <c r="D7" s="5">
        <v>1972</v>
      </c>
      <c r="E7" s="6">
        <v>43449.666666666664</v>
      </c>
      <c r="F7" s="5">
        <v>420</v>
      </c>
      <c r="G7" s="5">
        <v>0</v>
      </c>
      <c r="H7" s="5">
        <v>18</v>
      </c>
      <c r="I7" s="7">
        <v>510</v>
      </c>
      <c r="J7" s="8">
        <v>0.7722222222222223</v>
      </c>
      <c r="K7" s="8">
        <v>0.9395833333333333</v>
      </c>
      <c r="L7" s="8">
        <v>0.9298611111111111</v>
      </c>
      <c r="M7" s="8">
        <v>0.7861111111111111</v>
      </c>
      <c r="N7" s="8">
        <v>0.8104166666666667</v>
      </c>
      <c r="O7" s="8">
        <v>0.8888888888888888</v>
      </c>
      <c r="P7" s="8">
        <v>0.7979166666666666</v>
      </c>
      <c r="Q7" s="8">
        <v>0.7055555555555556</v>
      </c>
      <c r="R7" s="8">
        <v>0.6763888888888889</v>
      </c>
      <c r="S7" s="8">
        <v>0.9104166666666668</v>
      </c>
      <c r="T7" s="8">
        <v>0.71875</v>
      </c>
      <c r="U7" s="8">
        <v>0.8506944444444445</v>
      </c>
      <c r="V7" s="8">
        <v>0.8256944444444444</v>
      </c>
      <c r="W7" s="8">
        <v>0.7416666666666667</v>
      </c>
      <c r="X7" s="8">
        <v>0.6895833333333333</v>
      </c>
      <c r="Y7" s="8">
        <v>0.8708333333333332</v>
      </c>
      <c r="Z7" s="8">
        <v>0.7604166666666666</v>
      </c>
      <c r="AA7" s="9">
        <v>0.9579166666666666</v>
      </c>
    </row>
    <row r="8" spans="1:27" ht="15">
      <c r="A8" s="3">
        <f ca="1" t="shared" si="0"/>
        <v>3</v>
      </c>
      <c r="B8" s="4" t="s">
        <v>127</v>
      </c>
      <c r="C8" s="5" t="s">
        <v>34</v>
      </c>
      <c r="D8" s="5">
        <v>1983</v>
      </c>
      <c r="E8" s="6">
        <v>43449.666666666664</v>
      </c>
      <c r="F8" s="5">
        <v>536</v>
      </c>
      <c r="G8" s="5">
        <v>0</v>
      </c>
      <c r="H8" s="5">
        <v>18</v>
      </c>
      <c r="I8" s="7">
        <v>510</v>
      </c>
      <c r="J8" s="8">
        <v>0.7305555555555556</v>
      </c>
      <c r="K8" s="8">
        <v>0.013888888888888888</v>
      </c>
      <c r="L8" s="8">
        <v>0.9965277777777778</v>
      </c>
      <c r="M8" s="8">
        <v>0.8513888888888889</v>
      </c>
      <c r="N8" s="8">
        <v>0.7958333333333334</v>
      </c>
      <c r="O8" s="8">
        <v>0.9166666666666666</v>
      </c>
      <c r="P8" s="8">
        <v>0.8388888888888889</v>
      </c>
      <c r="Q8" s="8">
        <v>0.7055555555555556</v>
      </c>
      <c r="R8" s="8">
        <v>0.6770833333333334</v>
      </c>
      <c r="S8" s="8">
        <v>0.9638888888888889</v>
      </c>
      <c r="T8" s="8">
        <v>0.7180555555555556</v>
      </c>
      <c r="U8" s="8">
        <v>0.873611111111111</v>
      </c>
      <c r="V8" s="8">
        <v>0.8131944444444444</v>
      </c>
      <c r="W8" s="8">
        <v>0.7534722222222222</v>
      </c>
      <c r="X8" s="8">
        <v>0.6895833333333333</v>
      </c>
      <c r="Y8" s="8">
        <v>0.8965277777777777</v>
      </c>
      <c r="Z8" s="8">
        <v>0.7701388888888889</v>
      </c>
      <c r="AA8" s="9">
        <v>0.03888888888888889</v>
      </c>
    </row>
    <row r="9" spans="1:27" ht="15">
      <c r="A9" s="3">
        <f ca="1" t="shared" si="0"/>
        <v>4</v>
      </c>
      <c r="B9" s="4" t="s">
        <v>128</v>
      </c>
      <c r="C9" s="5" t="s">
        <v>34</v>
      </c>
      <c r="D9" s="5">
        <v>1977</v>
      </c>
      <c r="E9" s="6">
        <v>43449.666666666664</v>
      </c>
      <c r="F9" s="5">
        <v>537</v>
      </c>
      <c r="G9" s="5">
        <v>0</v>
      </c>
      <c r="H9" s="5">
        <v>18</v>
      </c>
      <c r="I9" s="7">
        <v>510</v>
      </c>
      <c r="J9" s="8">
        <v>0.80625</v>
      </c>
      <c r="K9" s="8">
        <v>0.015277777777777777</v>
      </c>
      <c r="L9" s="8">
        <v>0.004166666666666667</v>
      </c>
      <c r="M9" s="8">
        <v>0.9159722222222223</v>
      </c>
      <c r="N9" s="8">
        <v>0.8319444444444444</v>
      </c>
      <c r="O9" s="8">
        <v>0.9631944444444445</v>
      </c>
      <c r="P9" s="8">
        <v>0.8715277777777778</v>
      </c>
      <c r="Q9" s="8">
        <v>0.725</v>
      </c>
      <c r="R9" s="8">
        <v>0.6868055555555556</v>
      </c>
      <c r="S9" s="8">
        <v>0.9847222222222222</v>
      </c>
      <c r="T9" s="8">
        <v>0.74375</v>
      </c>
      <c r="U9" s="8">
        <v>0.8930555555555556</v>
      </c>
      <c r="V9" s="8">
        <v>0.8506944444444445</v>
      </c>
      <c r="W9" s="8">
        <v>0.7743055555555555</v>
      </c>
      <c r="X9" s="8">
        <v>0.7048611111111112</v>
      </c>
      <c r="Y9" s="8">
        <v>0.9395833333333333</v>
      </c>
      <c r="Z9" s="8">
        <v>0.7902777777777777</v>
      </c>
      <c r="AA9" s="9">
        <v>0.03913194444444445</v>
      </c>
    </row>
    <row r="10" spans="1:27" ht="15">
      <c r="A10" s="3">
        <f ca="1" t="shared" si="0"/>
        <v>4</v>
      </c>
      <c r="B10" s="4" t="s">
        <v>129</v>
      </c>
      <c r="C10" s="5" t="s">
        <v>34</v>
      </c>
      <c r="D10" s="5">
        <v>1979</v>
      </c>
      <c r="E10" s="6">
        <v>43449.666666666664</v>
      </c>
      <c r="F10" s="5">
        <v>537</v>
      </c>
      <c r="G10" s="5">
        <v>0</v>
      </c>
      <c r="H10" s="5">
        <v>18</v>
      </c>
      <c r="I10" s="7">
        <v>510</v>
      </c>
      <c r="J10" s="8">
        <v>0.8069444444444445</v>
      </c>
      <c r="K10" s="8">
        <v>0.015277777777777777</v>
      </c>
      <c r="L10" s="8">
        <v>0.004861111111111111</v>
      </c>
      <c r="M10" s="8">
        <v>0.9159722222222223</v>
      </c>
      <c r="N10" s="8">
        <v>0.8312499999999999</v>
      </c>
      <c r="O10" s="8">
        <v>0.9631944444444445</v>
      </c>
      <c r="P10" s="8">
        <v>0.8722222222222222</v>
      </c>
      <c r="Q10" s="8">
        <v>0.725</v>
      </c>
      <c r="R10" s="8">
        <v>0.6875</v>
      </c>
      <c r="S10" s="8">
        <v>0.9847222222222222</v>
      </c>
      <c r="T10" s="8">
        <v>0.7444444444444445</v>
      </c>
      <c r="U10" s="8">
        <v>0.8930555555555556</v>
      </c>
      <c r="V10" s="8">
        <v>0.8513888888888889</v>
      </c>
      <c r="W10" s="8">
        <v>0.7743055555555555</v>
      </c>
      <c r="X10" s="8">
        <v>0.7048611111111112</v>
      </c>
      <c r="Y10" s="8">
        <v>0.9402777777777778</v>
      </c>
      <c r="Z10" s="8">
        <v>0.7909722222222223</v>
      </c>
      <c r="AA10" s="9">
        <v>0.039143518518518515</v>
      </c>
    </row>
    <row r="11" spans="1:27" ht="15">
      <c r="A11" s="3">
        <f ca="1" t="shared" si="0"/>
        <v>4</v>
      </c>
      <c r="B11" s="4" t="s">
        <v>130</v>
      </c>
      <c r="C11" s="5" t="s">
        <v>34</v>
      </c>
      <c r="D11" s="5">
        <v>1983</v>
      </c>
      <c r="E11" s="6">
        <v>43449.666666666664</v>
      </c>
      <c r="F11" s="5">
        <v>537</v>
      </c>
      <c r="G11" s="5">
        <v>0</v>
      </c>
      <c r="H11" s="5">
        <v>18</v>
      </c>
      <c r="I11" s="7">
        <v>510</v>
      </c>
      <c r="J11" s="8">
        <v>0.80625</v>
      </c>
      <c r="K11" s="8">
        <v>0.015277777777777777</v>
      </c>
      <c r="L11" s="8">
        <v>0.004861111111111111</v>
      </c>
      <c r="M11" s="8">
        <v>0.9159722222222223</v>
      </c>
      <c r="N11" s="8">
        <v>0.8319444444444444</v>
      </c>
      <c r="O11" s="8">
        <v>0.9631944444444445</v>
      </c>
      <c r="P11" s="8">
        <v>0.8715277777777778</v>
      </c>
      <c r="Q11" s="8">
        <v>0.725</v>
      </c>
      <c r="R11" s="8">
        <v>0.6875</v>
      </c>
      <c r="S11" s="8">
        <v>0.9847222222222222</v>
      </c>
      <c r="T11" s="8">
        <v>0.74375</v>
      </c>
      <c r="U11" s="8">
        <v>0.8930555555555556</v>
      </c>
      <c r="V11" s="8">
        <v>0.8513888888888889</v>
      </c>
      <c r="W11" s="8">
        <v>0.7743055555555555</v>
      </c>
      <c r="X11" s="8">
        <v>0.7048611111111112</v>
      </c>
      <c r="Y11" s="8">
        <v>0.9402777777777778</v>
      </c>
      <c r="Z11" s="8">
        <v>0.7909722222222223</v>
      </c>
      <c r="AA11" s="9">
        <v>0.039328703703703706</v>
      </c>
    </row>
    <row r="12" spans="1:27" ht="15">
      <c r="A12" s="3">
        <f ca="1" t="shared" si="0"/>
        <v>7</v>
      </c>
      <c r="B12" s="4" t="s">
        <v>131</v>
      </c>
      <c r="C12" s="5" t="s">
        <v>34</v>
      </c>
      <c r="D12" s="5">
        <v>1969</v>
      </c>
      <c r="E12" s="6">
        <v>43449.666666666664</v>
      </c>
      <c r="F12" s="5">
        <v>576</v>
      </c>
      <c r="G12" s="5">
        <v>0</v>
      </c>
      <c r="H12" s="5">
        <v>18</v>
      </c>
      <c r="I12" s="7">
        <v>510</v>
      </c>
      <c r="J12" s="8">
        <v>0.80625</v>
      </c>
      <c r="K12" s="8">
        <v>0.03263888888888889</v>
      </c>
      <c r="L12" s="8">
        <v>0.019444444444444445</v>
      </c>
      <c r="M12" s="8">
        <v>0.8229166666666666</v>
      </c>
      <c r="N12" s="8">
        <v>0.8506944444444445</v>
      </c>
      <c r="O12" s="8">
        <v>0.9611111111111111</v>
      </c>
      <c r="P12" s="8">
        <v>0.8361111111111111</v>
      </c>
      <c r="Q12" s="8">
        <v>0.7215277777777778</v>
      </c>
      <c r="R12" s="8">
        <v>0.6826388888888889</v>
      </c>
      <c r="S12" s="8">
        <v>0.9861111111111112</v>
      </c>
      <c r="T12" s="8">
        <v>0.7395833333333334</v>
      </c>
      <c r="U12" s="8">
        <v>0.90625</v>
      </c>
      <c r="V12" s="8">
        <v>0.8756944444444444</v>
      </c>
      <c r="W12" s="8">
        <v>0.7701388888888889</v>
      </c>
      <c r="X12" s="8">
        <v>0.7013888888888888</v>
      </c>
      <c r="Y12" s="8">
        <v>0.9319444444444445</v>
      </c>
      <c r="Z12" s="8">
        <v>0.7902777777777777</v>
      </c>
      <c r="AA12" s="9">
        <v>0.06619212962962963</v>
      </c>
    </row>
    <row r="13" spans="1:27" ht="15">
      <c r="A13" s="3">
        <f ca="1" t="shared" si="0"/>
        <v>8</v>
      </c>
      <c r="B13" s="4" t="s">
        <v>132</v>
      </c>
      <c r="C13" s="5" t="s">
        <v>34</v>
      </c>
      <c r="D13" s="5">
        <v>1970</v>
      </c>
      <c r="E13" s="6">
        <v>43449.666666666664</v>
      </c>
      <c r="F13" s="5">
        <v>597</v>
      </c>
      <c r="G13" s="5">
        <v>0</v>
      </c>
      <c r="H13" s="5">
        <v>18</v>
      </c>
      <c r="I13" s="7">
        <v>510</v>
      </c>
      <c r="J13" s="8">
        <v>0.7451388888888889</v>
      </c>
      <c r="K13" s="8">
        <v>0.05347222222222222</v>
      </c>
      <c r="L13" s="8">
        <v>0.042361111111111106</v>
      </c>
      <c r="M13" s="8">
        <v>0.8826388888888889</v>
      </c>
      <c r="N13" s="8">
        <v>0.8506944444444445</v>
      </c>
      <c r="O13" s="8">
        <v>0.9729166666666668</v>
      </c>
      <c r="P13" s="8">
        <v>0.8708333333333332</v>
      </c>
      <c r="Q13" s="8">
        <v>0.7104166666666667</v>
      </c>
      <c r="R13" s="8">
        <v>0.6777777777777777</v>
      </c>
      <c r="S13" s="8">
        <v>0.001388888888888889</v>
      </c>
      <c r="T13" s="8">
        <v>0.7277777777777777</v>
      </c>
      <c r="U13" s="8">
        <v>0.9145833333333333</v>
      </c>
      <c r="V13" s="8">
        <v>0.8291666666666666</v>
      </c>
      <c r="W13" s="8">
        <v>0.7763888888888889</v>
      </c>
      <c r="X13" s="8">
        <v>0.6930555555555555</v>
      </c>
      <c r="Y13" s="8">
        <v>0.9458333333333333</v>
      </c>
      <c r="Z13" s="8">
        <v>0.8090277777777778</v>
      </c>
      <c r="AA13" s="9">
        <v>0.0806712962962963</v>
      </c>
    </row>
    <row r="14" spans="1:27" ht="15">
      <c r="A14" s="3">
        <f ca="1" t="shared" si="0"/>
        <v>9</v>
      </c>
      <c r="B14" s="4" t="s">
        <v>133</v>
      </c>
      <c r="C14" s="5" t="s">
        <v>34</v>
      </c>
      <c r="D14" s="5">
        <v>1978</v>
      </c>
      <c r="E14" s="6">
        <v>43449.666666666664</v>
      </c>
      <c r="F14" s="5">
        <v>617</v>
      </c>
      <c r="G14" s="5">
        <v>0</v>
      </c>
      <c r="H14" s="5">
        <v>18</v>
      </c>
      <c r="I14" s="7">
        <v>510</v>
      </c>
      <c r="J14" s="8">
        <v>0.8180555555555555</v>
      </c>
      <c r="K14" s="8">
        <v>0.06736111111111111</v>
      </c>
      <c r="L14" s="8">
        <v>0.05555555555555555</v>
      </c>
      <c r="M14" s="8">
        <v>0.842361111111111</v>
      </c>
      <c r="N14" s="8">
        <v>0.8902777777777778</v>
      </c>
      <c r="O14" s="8">
        <v>0</v>
      </c>
      <c r="P14" s="8">
        <v>0.8645833333333334</v>
      </c>
      <c r="Q14" s="8">
        <v>0.7208333333333333</v>
      </c>
      <c r="R14" s="8">
        <v>0.6798611111111111</v>
      </c>
      <c r="S14" s="8">
        <v>0.02638888888888889</v>
      </c>
      <c r="T14" s="8">
        <v>0.7395833333333334</v>
      </c>
      <c r="U14" s="8">
        <v>0.9451388888888889</v>
      </c>
      <c r="V14" s="8">
        <v>0.9131944444444445</v>
      </c>
      <c r="W14" s="8">
        <v>0.7694444444444444</v>
      </c>
      <c r="X14" s="8">
        <v>0.6986111111111111</v>
      </c>
      <c r="Y14" s="8">
        <v>0.975</v>
      </c>
      <c r="Z14" s="8">
        <v>0.7986111111111112</v>
      </c>
      <c r="AA14" s="9">
        <v>0.09505787037037038</v>
      </c>
    </row>
    <row r="15" spans="1:27" ht="15">
      <c r="A15" s="3">
        <f ca="1" t="shared" si="0"/>
        <v>9</v>
      </c>
      <c r="B15" s="4" t="s">
        <v>134</v>
      </c>
      <c r="C15" s="5" t="s">
        <v>34</v>
      </c>
      <c r="D15" s="5">
        <v>1955</v>
      </c>
      <c r="E15" s="6">
        <v>43449.666666666664</v>
      </c>
      <c r="F15" s="5">
        <v>617</v>
      </c>
      <c r="G15" s="5">
        <v>0</v>
      </c>
      <c r="H15" s="5">
        <v>18</v>
      </c>
      <c r="I15" s="7">
        <v>510</v>
      </c>
      <c r="J15" s="8">
        <v>0.8173611111111111</v>
      </c>
      <c r="K15" s="8">
        <v>0.06736111111111111</v>
      </c>
      <c r="L15" s="8">
        <v>0.05555555555555555</v>
      </c>
      <c r="M15" s="8">
        <v>0.842361111111111</v>
      </c>
      <c r="N15" s="8">
        <v>0.8777777777777778</v>
      </c>
      <c r="O15" s="8">
        <v>0</v>
      </c>
      <c r="P15" s="8">
        <v>0.8576388888888888</v>
      </c>
      <c r="Q15" s="8">
        <v>0.7208333333333333</v>
      </c>
      <c r="R15" s="8">
        <v>0.6798611111111111</v>
      </c>
      <c r="S15" s="8">
        <v>0.02638888888888889</v>
      </c>
      <c r="T15" s="8">
        <v>0.7395833333333334</v>
      </c>
      <c r="U15" s="8">
        <v>0.9451388888888889</v>
      </c>
      <c r="V15" s="8">
        <v>0.9069444444444444</v>
      </c>
      <c r="W15" s="8">
        <v>0.7701388888888889</v>
      </c>
      <c r="X15" s="8">
        <v>0.6986111111111111</v>
      </c>
      <c r="Y15" s="8">
        <v>0.975</v>
      </c>
      <c r="Z15" s="8">
        <v>0.7951388888888888</v>
      </c>
      <c r="AA15" s="9">
        <v>0.09506944444444444</v>
      </c>
    </row>
    <row r="16" spans="1:27" ht="15">
      <c r="A16" s="3">
        <f ca="1" t="shared" si="0"/>
        <v>11</v>
      </c>
      <c r="B16" s="4" t="s">
        <v>135</v>
      </c>
      <c r="C16" s="5" t="s">
        <v>34</v>
      </c>
      <c r="D16" s="5">
        <v>1983</v>
      </c>
      <c r="E16" s="6">
        <v>43449.666666666664</v>
      </c>
      <c r="F16" s="5">
        <v>644</v>
      </c>
      <c r="G16" s="5">
        <v>0</v>
      </c>
      <c r="H16" s="5">
        <v>18</v>
      </c>
      <c r="I16" s="7">
        <v>510</v>
      </c>
      <c r="J16" s="8">
        <v>0.9618055555555555</v>
      </c>
      <c r="K16" s="8">
        <v>0.69375</v>
      </c>
      <c r="L16" s="8">
        <v>0.7055555555555556</v>
      </c>
      <c r="M16" s="8">
        <v>0.8180555555555555</v>
      </c>
      <c r="N16" s="8">
        <v>0.8479166666666668</v>
      </c>
      <c r="O16" s="8">
        <v>0.036111111111111115</v>
      </c>
      <c r="P16" s="8">
        <v>0.8340277777777777</v>
      </c>
      <c r="Q16" s="8">
        <v>0.008333333333333333</v>
      </c>
      <c r="R16" s="8">
        <v>0.09791666666666667</v>
      </c>
      <c r="S16" s="8">
        <v>0.7298611111111111</v>
      </c>
      <c r="T16" s="8">
        <v>0.9826388888888888</v>
      </c>
      <c r="U16" s="8">
        <v>0.7868055555555555</v>
      </c>
      <c r="V16" s="8">
        <v>0.8708333333333332</v>
      </c>
      <c r="W16" s="8">
        <v>0.9229166666666666</v>
      </c>
      <c r="X16" s="8">
        <v>0.07361111111111111</v>
      </c>
      <c r="Y16" s="8">
        <v>0.7583333333333333</v>
      </c>
      <c r="Z16" s="8">
        <v>0.8993055555555555</v>
      </c>
      <c r="AA16" s="9">
        <v>0.11364583333333333</v>
      </c>
    </row>
    <row r="17" spans="1:27" ht="15">
      <c r="A17" s="3">
        <f ca="1" t="shared" si="0"/>
        <v>12</v>
      </c>
      <c r="B17" s="4" t="s">
        <v>136</v>
      </c>
      <c r="C17" s="5" t="s">
        <v>34</v>
      </c>
      <c r="D17" s="5">
        <v>1985</v>
      </c>
      <c r="E17" s="6">
        <v>43449.666666666664</v>
      </c>
      <c r="F17" s="5">
        <v>646</v>
      </c>
      <c r="G17" s="5">
        <v>0</v>
      </c>
      <c r="H17" s="5">
        <v>18</v>
      </c>
      <c r="I17" s="7">
        <v>510</v>
      </c>
      <c r="J17" s="8">
        <v>0.9618055555555555</v>
      </c>
      <c r="K17" s="8">
        <v>0.6944444444444445</v>
      </c>
      <c r="L17" s="8">
        <v>0.7062499999999999</v>
      </c>
      <c r="M17" s="8">
        <v>0.8180555555555555</v>
      </c>
      <c r="N17" s="8">
        <v>0.8472222222222222</v>
      </c>
      <c r="O17" s="8">
        <v>0.036111111111111115</v>
      </c>
      <c r="P17" s="8">
        <v>0.8333333333333334</v>
      </c>
      <c r="Q17" s="8">
        <v>0.007638888888888889</v>
      </c>
      <c r="R17" s="8">
        <v>0.09791666666666667</v>
      </c>
      <c r="S17" s="8">
        <v>0.7291666666666666</v>
      </c>
      <c r="T17" s="8">
        <v>0.9833333333333334</v>
      </c>
      <c r="U17" s="8">
        <v>0.7861111111111111</v>
      </c>
      <c r="V17" s="8">
        <v>0.8708333333333332</v>
      </c>
      <c r="W17" s="8">
        <v>0.9222222222222222</v>
      </c>
      <c r="X17" s="8">
        <v>0.07291666666666667</v>
      </c>
      <c r="Y17" s="8">
        <v>0.7583333333333333</v>
      </c>
      <c r="Z17" s="8">
        <v>0.8993055555555555</v>
      </c>
      <c r="AA17" s="9">
        <v>0.11519675925925926</v>
      </c>
    </row>
    <row r="18" spans="1:27" ht="15">
      <c r="A18" s="3">
        <f ca="1" t="shared" si="0"/>
        <v>13</v>
      </c>
      <c r="B18" s="4" t="s">
        <v>137</v>
      </c>
      <c r="C18" s="5" t="s">
        <v>41</v>
      </c>
      <c r="D18" s="5">
        <v>1984</v>
      </c>
      <c r="E18" s="6">
        <v>43449.666666666664</v>
      </c>
      <c r="F18" s="5">
        <v>647</v>
      </c>
      <c r="G18" s="5">
        <v>0</v>
      </c>
      <c r="H18" s="5">
        <v>18</v>
      </c>
      <c r="I18" s="7">
        <v>510</v>
      </c>
      <c r="J18" s="8">
        <v>0.9618055555555555</v>
      </c>
      <c r="K18" s="8">
        <v>0.6944444444444445</v>
      </c>
      <c r="L18" s="8">
        <v>0.7062499999999999</v>
      </c>
      <c r="M18" s="8">
        <v>0.8180555555555555</v>
      </c>
      <c r="N18" s="8">
        <v>0.8479166666666668</v>
      </c>
      <c r="O18" s="8">
        <v>0.03680555555555556</v>
      </c>
      <c r="P18" s="8">
        <v>0.8340277777777777</v>
      </c>
      <c r="Q18" s="8">
        <v>0.008333333333333333</v>
      </c>
      <c r="R18" s="8">
        <v>0.09791666666666667</v>
      </c>
      <c r="S18" s="8">
        <v>0.7298611111111111</v>
      </c>
      <c r="T18" s="8">
        <v>0.9833333333333334</v>
      </c>
      <c r="U18" s="8">
        <v>0.7868055555555555</v>
      </c>
      <c r="V18" s="8">
        <v>0.8708333333333332</v>
      </c>
      <c r="W18" s="8">
        <v>0.9222222222222222</v>
      </c>
      <c r="X18" s="8">
        <v>0.07361111111111111</v>
      </c>
      <c r="Y18" s="8">
        <v>0.7583333333333333</v>
      </c>
      <c r="Z18" s="8">
        <v>0.8993055555555555</v>
      </c>
      <c r="AA18" s="9">
        <v>0.1155324074074074</v>
      </c>
    </row>
    <row r="19" spans="1:27" ht="15">
      <c r="A19" s="3">
        <f ca="1" t="shared" si="0"/>
        <v>13</v>
      </c>
      <c r="B19" s="4" t="s">
        <v>138</v>
      </c>
      <c r="C19" s="5" t="s">
        <v>34</v>
      </c>
      <c r="D19" s="5">
        <v>1984</v>
      </c>
      <c r="E19" s="6">
        <v>43449.666666666664</v>
      </c>
      <c r="F19" s="5">
        <v>647</v>
      </c>
      <c r="G19" s="5">
        <v>0</v>
      </c>
      <c r="H19" s="5">
        <v>18</v>
      </c>
      <c r="I19" s="7">
        <v>510</v>
      </c>
      <c r="J19" s="8">
        <v>0.9611111111111111</v>
      </c>
      <c r="K19" s="8">
        <v>0.6944444444444445</v>
      </c>
      <c r="L19" s="8">
        <v>0.7055555555555556</v>
      </c>
      <c r="M19" s="8">
        <v>0.8180555555555555</v>
      </c>
      <c r="N19" s="8">
        <v>0.8472222222222222</v>
      </c>
      <c r="O19" s="8">
        <v>0.036111111111111115</v>
      </c>
      <c r="P19" s="8">
        <v>0.8340277777777777</v>
      </c>
      <c r="Q19" s="8">
        <v>0.008333333333333333</v>
      </c>
      <c r="R19" s="8">
        <v>0.09722222222222222</v>
      </c>
      <c r="S19" s="8">
        <v>0.7291666666666666</v>
      </c>
      <c r="T19" s="8">
        <v>0.9833333333333334</v>
      </c>
      <c r="U19" s="8">
        <v>0.7875</v>
      </c>
      <c r="V19" s="8">
        <v>0.8708333333333332</v>
      </c>
      <c r="W19" s="8">
        <v>0.9229166666666666</v>
      </c>
      <c r="X19" s="8">
        <v>0.07361111111111111</v>
      </c>
      <c r="Y19" s="8">
        <v>0.7583333333333333</v>
      </c>
      <c r="Z19" s="8">
        <v>0.8986111111111111</v>
      </c>
      <c r="AA19" s="9">
        <v>0.11569444444444445</v>
      </c>
    </row>
    <row r="20" spans="1:27" ht="15">
      <c r="A20" s="3">
        <f ca="1" t="shared" si="0"/>
        <v>15</v>
      </c>
      <c r="B20" s="4" t="s">
        <v>139</v>
      </c>
      <c r="C20" s="5" t="s">
        <v>34</v>
      </c>
      <c r="D20" s="5">
        <v>1984</v>
      </c>
      <c r="E20" s="6">
        <v>43449.666666666664</v>
      </c>
      <c r="F20" s="5">
        <v>673</v>
      </c>
      <c r="G20" s="5">
        <v>0</v>
      </c>
      <c r="H20" s="5">
        <v>18</v>
      </c>
      <c r="I20" s="7">
        <v>510</v>
      </c>
      <c r="J20" s="8">
        <v>0.81875</v>
      </c>
      <c r="K20" s="8">
        <v>0.09861111111111111</v>
      </c>
      <c r="L20" s="8">
        <v>0.08402777777777777</v>
      </c>
      <c r="M20" s="8">
        <v>0.842361111111111</v>
      </c>
      <c r="N20" s="8">
        <v>0.8784722222222222</v>
      </c>
      <c r="O20" s="8">
        <v>0</v>
      </c>
      <c r="P20" s="8">
        <v>0.8590277777777778</v>
      </c>
      <c r="Q20" s="8">
        <v>0.7208333333333333</v>
      </c>
      <c r="R20" s="8">
        <v>0.6798611111111111</v>
      </c>
      <c r="S20" s="8">
        <v>0.03958333333333333</v>
      </c>
      <c r="T20" s="8">
        <v>0.7395833333333334</v>
      </c>
      <c r="U20" s="8">
        <v>0.9451388888888889</v>
      </c>
      <c r="V20" s="8">
        <v>0.9069444444444444</v>
      </c>
      <c r="W20" s="8">
        <v>0.7708333333333334</v>
      </c>
      <c r="X20" s="8">
        <v>0.6965277777777777</v>
      </c>
      <c r="Y20" s="8">
        <v>0.9756944444444445</v>
      </c>
      <c r="Z20" s="8">
        <v>0.7958333333333334</v>
      </c>
      <c r="AA20" s="9">
        <v>0.1336226851851852</v>
      </c>
    </row>
    <row r="21" spans="1:27" ht="15">
      <c r="A21" s="3">
        <f ca="1" t="shared" si="0"/>
        <v>16</v>
      </c>
      <c r="B21" s="4" t="s">
        <v>140</v>
      </c>
      <c r="C21" s="5" t="s">
        <v>34</v>
      </c>
      <c r="D21" s="5">
        <v>1985</v>
      </c>
      <c r="E21" s="6">
        <v>43449.666666666664</v>
      </c>
      <c r="F21" s="5">
        <v>720</v>
      </c>
      <c r="G21" s="5">
        <v>0</v>
      </c>
      <c r="H21" s="5">
        <v>18</v>
      </c>
      <c r="I21" s="7">
        <v>510</v>
      </c>
      <c r="J21" s="8">
        <v>0.8569444444444444</v>
      </c>
      <c r="K21" s="8">
        <v>0.13055555555555556</v>
      </c>
      <c r="L21" s="8">
        <v>0.10833333333333334</v>
      </c>
      <c r="M21" s="8">
        <v>0.9513888888888888</v>
      </c>
      <c r="N21" s="8">
        <v>0.8826388888888889</v>
      </c>
      <c r="O21" s="8">
        <v>0.044444444444444446</v>
      </c>
      <c r="P21" s="8">
        <v>0.9340277777777778</v>
      </c>
      <c r="Q21" s="8">
        <v>0.7444444444444445</v>
      </c>
      <c r="R21" s="8">
        <v>0.6875</v>
      </c>
      <c r="S21" s="8">
        <v>0.0763888888888889</v>
      </c>
      <c r="T21" s="8">
        <v>0.7729166666666667</v>
      </c>
      <c r="U21" s="8">
        <v>0.9812500000000001</v>
      </c>
      <c r="V21" s="8">
        <v>0.9097222222222222</v>
      </c>
      <c r="W21" s="8">
        <v>0.80625</v>
      </c>
      <c r="X21" s="8">
        <v>0.7111111111111111</v>
      </c>
      <c r="Y21" s="8">
        <v>0.011805555555555555</v>
      </c>
      <c r="Z21" s="8">
        <v>0.8347222222222223</v>
      </c>
      <c r="AA21" s="9">
        <v>0.16648148148148148</v>
      </c>
    </row>
    <row r="22" spans="1:27" ht="15">
      <c r="A22" s="3">
        <f ca="1" t="shared" si="0"/>
        <v>16</v>
      </c>
      <c r="B22" s="4" t="s">
        <v>141</v>
      </c>
      <c r="C22" s="5" t="s">
        <v>34</v>
      </c>
      <c r="D22" s="5">
        <v>1968</v>
      </c>
      <c r="E22" s="6">
        <v>43449.666666666664</v>
      </c>
      <c r="F22" s="5">
        <v>720</v>
      </c>
      <c r="G22" s="5">
        <v>0</v>
      </c>
      <c r="H22" s="5">
        <v>18</v>
      </c>
      <c r="I22" s="7">
        <v>510</v>
      </c>
      <c r="J22" s="8">
        <v>0.8569444444444444</v>
      </c>
      <c r="K22" s="8">
        <v>0.13055555555555556</v>
      </c>
      <c r="L22" s="8">
        <v>0.10833333333333334</v>
      </c>
      <c r="M22" s="8">
        <v>0.9513888888888888</v>
      </c>
      <c r="N22" s="8">
        <v>0.8819444444444445</v>
      </c>
      <c r="O22" s="8">
        <v>0.04513888888888889</v>
      </c>
      <c r="P22" s="8">
        <v>0.9340277777777778</v>
      </c>
      <c r="Q22" s="8">
        <v>0.74375</v>
      </c>
      <c r="R22" s="8">
        <v>0.6868055555555556</v>
      </c>
      <c r="S22" s="8">
        <v>0.0763888888888889</v>
      </c>
      <c r="T22" s="8">
        <v>0.7722222222222223</v>
      </c>
      <c r="U22" s="8">
        <v>0.9812500000000001</v>
      </c>
      <c r="V22" s="8">
        <v>0.9097222222222222</v>
      </c>
      <c r="W22" s="8">
        <v>0.80625</v>
      </c>
      <c r="X22" s="8">
        <v>0.7111111111111111</v>
      </c>
      <c r="Y22" s="8">
        <v>0.011805555555555555</v>
      </c>
      <c r="Z22" s="8">
        <v>0.8347222222222223</v>
      </c>
      <c r="AA22" s="9">
        <v>0.16657407407407407</v>
      </c>
    </row>
    <row r="23" spans="1:27" ht="15">
      <c r="A23" s="3">
        <f ca="1" t="shared" si="0"/>
        <v>16</v>
      </c>
      <c r="B23" s="4" t="s">
        <v>142</v>
      </c>
      <c r="C23" s="5" t="s">
        <v>34</v>
      </c>
      <c r="D23" s="5">
        <v>1985</v>
      </c>
      <c r="E23" s="6">
        <v>43449.666666666664</v>
      </c>
      <c r="F23" s="5">
        <v>720</v>
      </c>
      <c r="G23" s="5">
        <v>0</v>
      </c>
      <c r="H23" s="5">
        <v>18</v>
      </c>
      <c r="I23" s="7">
        <v>510</v>
      </c>
      <c r="J23" s="8">
        <v>0.8569444444444444</v>
      </c>
      <c r="K23" s="8">
        <v>0.12847222222222224</v>
      </c>
      <c r="L23" s="8">
        <v>0.1076388888888889</v>
      </c>
      <c r="M23" s="8">
        <v>0.9513888888888888</v>
      </c>
      <c r="N23" s="8">
        <v>0.8826388888888889</v>
      </c>
      <c r="O23" s="8">
        <v>0.04513888888888889</v>
      </c>
      <c r="P23" s="8">
        <v>0.9347222222222222</v>
      </c>
      <c r="Q23" s="8">
        <v>0.74375</v>
      </c>
      <c r="R23" s="8">
        <v>0.6868055555555556</v>
      </c>
      <c r="S23" s="8">
        <v>0.0763888888888889</v>
      </c>
      <c r="T23" s="8">
        <v>0.7729166666666667</v>
      </c>
      <c r="U23" s="8">
        <v>0.9812500000000001</v>
      </c>
      <c r="V23" s="8">
        <v>0.9097222222222222</v>
      </c>
      <c r="W23" s="8">
        <v>0.80625</v>
      </c>
      <c r="X23" s="8">
        <v>0.7111111111111111</v>
      </c>
      <c r="Y23" s="8">
        <v>0.011805555555555555</v>
      </c>
      <c r="Z23" s="8">
        <v>0.8347222222222223</v>
      </c>
      <c r="AA23" s="9">
        <v>0.16657407407407407</v>
      </c>
    </row>
    <row r="24" spans="1:27" ht="15">
      <c r="A24" s="3">
        <f ca="1" t="shared" si="0"/>
        <v>19</v>
      </c>
      <c r="B24" s="4" t="s">
        <v>143</v>
      </c>
      <c r="C24" s="5" t="s">
        <v>34</v>
      </c>
      <c r="D24" s="5">
        <v>1970</v>
      </c>
      <c r="E24" s="6">
        <v>43449.666666666664</v>
      </c>
      <c r="F24" s="5">
        <v>760</v>
      </c>
      <c r="G24" s="5">
        <v>0</v>
      </c>
      <c r="H24" s="5">
        <v>18</v>
      </c>
      <c r="I24" s="7">
        <v>510</v>
      </c>
      <c r="J24" s="8">
        <v>0.9479166666666666</v>
      </c>
      <c r="K24" s="8">
        <v>0.7395833333333334</v>
      </c>
      <c r="L24" s="8">
        <v>0.7298611111111111</v>
      </c>
      <c r="M24" s="8">
        <v>0.9722222222222222</v>
      </c>
      <c r="N24" s="8">
        <v>0.014583333333333332</v>
      </c>
      <c r="O24" s="8">
        <v>0.7993055555555556</v>
      </c>
      <c r="P24" s="8">
        <v>0.9930555555555555</v>
      </c>
      <c r="Q24" s="8">
        <v>0.8215277777777777</v>
      </c>
      <c r="R24" s="8">
        <v>0.6868055555555556</v>
      </c>
      <c r="S24" s="8">
        <v>0.75625</v>
      </c>
      <c r="T24" s="8">
        <v>0.8430555555555556</v>
      </c>
      <c r="U24" s="8">
        <v>0.09305555555555556</v>
      </c>
      <c r="V24" s="8">
        <v>0.03888888888888889</v>
      </c>
      <c r="W24" s="8">
        <v>0.875</v>
      </c>
      <c r="X24" s="8">
        <v>0.7055555555555556</v>
      </c>
      <c r="Y24" s="8">
        <v>0.13194444444444445</v>
      </c>
      <c r="Z24" s="8">
        <v>0.9256944444444444</v>
      </c>
      <c r="AA24" s="9">
        <v>0.19393518518518518</v>
      </c>
    </row>
    <row r="25" spans="1:27" ht="15">
      <c r="A25" s="3">
        <f ca="1" t="shared" si="0"/>
        <v>20</v>
      </c>
      <c r="B25" s="4" t="s">
        <v>144</v>
      </c>
      <c r="C25" s="5" t="s">
        <v>34</v>
      </c>
      <c r="D25" s="5">
        <v>1987</v>
      </c>
      <c r="E25" s="6">
        <v>43449.666666666664</v>
      </c>
      <c r="F25" s="5">
        <v>817</v>
      </c>
      <c r="G25" s="5">
        <v>0</v>
      </c>
      <c r="H25" s="5">
        <v>18</v>
      </c>
      <c r="I25" s="7">
        <v>510</v>
      </c>
      <c r="J25" s="8">
        <v>0.9402777777777778</v>
      </c>
      <c r="K25" s="8">
        <v>0.7125</v>
      </c>
      <c r="L25" s="8">
        <v>0.7236111111111111</v>
      </c>
      <c r="M25" s="8">
        <v>0.9645833333333332</v>
      </c>
      <c r="N25" s="8">
        <v>0.007638888888888889</v>
      </c>
      <c r="O25" s="8">
        <v>0.7847222222222222</v>
      </c>
      <c r="P25" s="8">
        <v>0.9868055555555556</v>
      </c>
      <c r="Q25" s="8">
        <v>0.8118055555555556</v>
      </c>
      <c r="R25" s="8">
        <v>0.686111111111111</v>
      </c>
      <c r="S25" s="8">
        <v>0.1708333333333333</v>
      </c>
      <c r="T25" s="8">
        <v>0.8409722222222222</v>
      </c>
      <c r="U25" s="8">
        <v>0.09305555555555556</v>
      </c>
      <c r="V25" s="8">
        <v>0.036111111111111115</v>
      </c>
      <c r="W25" s="8">
        <v>0.876388888888889</v>
      </c>
      <c r="X25" s="8">
        <v>0.7451388888888889</v>
      </c>
      <c r="Y25" s="8">
        <v>0.12847222222222224</v>
      </c>
      <c r="Z25" s="8">
        <v>0.9131944444444445</v>
      </c>
      <c r="AA25" s="9">
        <v>0.23391203703703703</v>
      </c>
    </row>
    <row r="26" spans="1:27" ht="15">
      <c r="A26" s="3">
        <f ca="1" t="shared" si="0"/>
        <v>21</v>
      </c>
      <c r="B26" s="4" t="s">
        <v>145</v>
      </c>
      <c r="C26" s="5" t="s">
        <v>34</v>
      </c>
      <c r="D26" s="5">
        <v>1983</v>
      </c>
      <c r="E26" s="6">
        <v>43449.666666666664</v>
      </c>
      <c r="F26" s="5">
        <v>819</v>
      </c>
      <c r="G26" s="5">
        <v>0</v>
      </c>
      <c r="H26" s="5">
        <v>18</v>
      </c>
      <c r="I26" s="7">
        <v>510</v>
      </c>
      <c r="J26" s="8">
        <v>0.9409722222222222</v>
      </c>
      <c r="K26" s="8">
        <v>0.7125</v>
      </c>
      <c r="L26" s="8">
        <v>0.7236111111111111</v>
      </c>
      <c r="M26" s="8">
        <v>0.9645833333333332</v>
      </c>
      <c r="N26" s="8">
        <v>0.007638888888888889</v>
      </c>
      <c r="O26" s="8">
        <v>0.7847222222222222</v>
      </c>
      <c r="P26" s="8">
        <v>0.9874999999999999</v>
      </c>
      <c r="Q26" s="8">
        <v>0.8118055555555556</v>
      </c>
      <c r="R26" s="8">
        <v>0.686111111111111</v>
      </c>
      <c r="S26" s="8">
        <v>0.1708333333333333</v>
      </c>
      <c r="T26" s="8">
        <v>0.8409722222222222</v>
      </c>
      <c r="U26" s="8">
        <v>0.09375</v>
      </c>
      <c r="V26" s="8">
        <v>0.036111111111111115</v>
      </c>
      <c r="W26" s="8">
        <v>0.876388888888889</v>
      </c>
      <c r="X26" s="8">
        <v>0.7458333333333332</v>
      </c>
      <c r="Y26" s="8">
        <v>0.12916666666666668</v>
      </c>
      <c r="Z26" s="8">
        <v>0.9131944444444445</v>
      </c>
      <c r="AA26" s="9">
        <v>0.23488425925925926</v>
      </c>
    </row>
    <row r="27" spans="1:27" ht="15">
      <c r="A27" s="3">
        <f ca="1" t="shared" si="0"/>
        <v>22</v>
      </c>
      <c r="B27" s="4" t="s">
        <v>146</v>
      </c>
      <c r="C27" s="5" t="s">
        <v>34</v>
      </c>
      <c r="D27" s="5">
        <v>1974</v>
      </c>
      <c r="E27" s="6">
        <v>43449.666666666664</v>
      </c>
      <c r="F27" s="5">
        <v>837</v>
      </c>
      <c r="G27" s="5">
        <v>0</v>
      </c>
      <c r="H27" s="5">
        <v>18</v>
      </c>
      <c r="I27" s="7">
        <v>510</v>
      </c>
      <c r="J27" s="8">
        <v>0.08541666666666665</v>
      </c>
      <c r="K27" s="8">
        <v>0.7208333333333333</v>
      </c>
      <c r="L27" s="8">
        <v>0.7083333333333334</v>
      </c>
      <c r="M27" s="8">
        <v>0.873611111111111</v>
      </c>
      <c r="N27" s="8">
        <v>0.94375</v>
      </c>
      <c r="O27" s="8">
        <v>0.15694444444444444</v>
      </c>
      <c r="P27" s="8">
        <v>0.9194444444444444</v>
      </c>
      <c r="Q27" s="8">
        <v>0.13125</v>
      </c>
      <c r="R27" s="8">
        <v>0.2263888888888889</v>
      </c>
      <c r="S27" s="8">
        <v>0.7597222222222223</v>
      </c>
      <c r="T27" s="8">
        <v>0.1076388888888889</v>
      </c>
      <c r="U27" s="8">
        <v>0.8291666666666666</v>
      </c>
      <c r="V27" s="8">
        <v>0.9680555555555556</v>
      </c>
      <c r="W27" s="8">
        <v>0.04722222222222222</v>
      </c>
      <c r="X27" s="8">
        <v>0.19583333333333333</v>
      </c>
      <c r="Y27" s="8">
        <v>0.7993055555555556</v>
      </c>
      <c r="Z27" s="8">
        <v>0</v>
      </c>
      <c r="AA27" s="9">
        <v>0.2474537037037037</v>
      </c>
    </row>
    <row r="28" spans="1:27" ht="15">
      <c r="A28" s="3">
        <f ca="1" t="shared" si="0"/>
        <v>22</v>
      </c>
      <c r="B28" s="4" t="s">
        <v>147</v>
      </c>
      <c r="C28" s="5" t="s">
        <v>34</v>
      </c>
      <c r="D28" s="5">
        <v>1973</v>
      </c>
      <c r="E28" s="6">
        <v>43449.666666666664</v>
      </c>
      <c r="F28" s="5">
        <v>837</v>
      </c>
      <c r="G28" s="5">
        <v>0</v>
      </c>
      <c r="H28" s="5">
        <v>18</v>
      </c>
      <c r="I28" s="7">
        <v>510</v>
      </c>
      <c r="J28" s="8">
        <v>0.08541666666666665</v>
      </c>
      <c r="K28" s="8">
        <v>0.7215277777777778</v>
      </c>
      <c r="L28" s="8">
        <v>0.7083333333333334</v>
      </c>
      <c r="M28" s="8">
        <v>0.873611111111111</v>
      </c>
      <c r="N28" s="8">
        <v>0.94375</v>
      </c>
      <c r="O28" s="8">
        <v>0.15694444444444444</v>
      </c>
      <c r="P28" s="8">
        <v>0.9194444444444444</v>
      </c>
      <c r="Q28" s="8">
        <v>0.13125</v>
      </c>
      <c r="R28" s="8">
        <v>0.2263888888888889</v>
      </c>
      <c r="S28" s="8">
        <v>0.7604166666666666</v>
      </c>
      <c r="T28" s="8">
        <v>0.10694444444444444</v>
      </c>
      <c r="U28" s="8">
        <v>0.8326388888888889</v>
      </c>
      <c r="V28" s="8">
        <v>0.9680555555555556</v>
      </c>
      <c r="W28" s="8">
        <v>0.04652777777777778</v>
      </c>
      <c r="X28" s="8">
        <v>0.19583333333333333</v>
      </c>
      <c r="Y28" s="8">
        <v>0.7993055555555556</v>
      </c>
      <c r="Z28" s="8">
        <v>0</v>
      </c>
      <c r="AA28" s="9">
        <v>0.24749999999999997</v>
      </c>
    </row>
    <row r="29" spans="1:27" ht="15">
      <c r="A29" s="3">
        <f ca="1" t="shared" si="0"/>
        <v>22</v>
      </c>
      <c r="B29" s="4" t="s">
        <v>148</v>
      </c>
      <c r="C29" s="5" t="s">
        <v>34</v>
      </c>
      <c r="D29" s="5">
        <v>1973</v>
      </c>
      <c r="E29" s="6">
        <v>43449.666666666664</v>
      </c>
      <c r="F29" s="5">
        <v>837</v>
      </c>
      <c r="G29" s="5">
        <v>0</v>
      </c>
      <c r="H29" s="5">
        <v>18</v>
      </c>
      <c r="I29" s="7">
        <v>510</v>
      </c>
      <c r="J29" s="8">
        <v>0.08611111111111112</v>
      </c>
      <c r="K29" s="8">
        <v>0.7215277777777778</v>
      </c>
      <c r="L29" s="8">
        <v>0.7083333333333334</v>
      </c>
      <c r="M29" s="8">
        <v>0.873611111111111</v>
      </c>
      <c r="N29" s="8">
        <v>0.9458333333333333</v>
      </c>
      <c r="O29" s="8">
        <v>0.15694444444444444</v>
      </c>
      <c r="P29" s="8">
        <v>0.9215277777777778</v>
      </c>
      <c r="Q29" s="8">
        <v>0.13125</v>
      </c>
      <c r="R29" s="8">
        <v>0.2263888888888889</v>
      </c>
      <c r="S29" s="8">
        <v>0.7604166666666666</v>
      </c>
      <c r="T29" s="8">
        <v>0.1076388888888889</v>
      </c>
      <c r="U29" s="8">
        <v>0.8326388888888889</v>
      </c>
      <c r="V29" s="8">
        <v>0.9694444444444444</v>
      </c>
      <c r="W29" s="8">
        <v>0.04791666666666666</v>
      </c>
      <c r="X29" s="8">
        <v>0.19583333333333333</v>
      </c>
      <c r="Y29" s="8">
        <v>0.7993055555555556</v>
      </c>
      <c r="Z29" s="8">
        <v>0</v>
      </c>
      <c r="AA29" s="9">
        <v>0.24765046296296298</v>
      </c>
    </row>
    <row r="30" spans="1:27" ht="15">
      <c r="A30" s="3">
        <f ca="1" t="shared" si="0"/>
        <v>25</v>
      </c>
      <c r="B30" s="4" t="s">
        <v>149</v>
      </c>
      <c r="C30" s="5" t="s">
        <v>34</v>
      </c>
      <c r="D30" s="5">
        <v>1981</v>
      </c>
      <c r="E30" s="6">
        <v>43449.666666666664</v>
      </c>
      <c r="F30" s="5">
        <v>838</v>
      </c>
      <c r="G30" s="5">
        <v>0</v>
      </c>
      <c r="H30" s="5">
        <v>18</v>
      </c>
      <c r="I30" s="7">
        <v>510</v>
      </c>
      <c r="J30" s="8">
        <v>0.9479166666666666</v>
      </c>
      <c r="K30" s="8">
        <v>0.7256944444444445</v>
      </c>
      <c r="L30" s="8">
        <v>0.748611111111111</v>
      </c>
      <c r="M30" s="8">
        <v>0.9756944444444445</v>
      </c>
      <c r="N30" s="8">
        <v>0.014583333333333332</v>
      </c>
      <c r="O30" s="8">
        <v>0.17152777777777775</v>
      </c>
      <c r="P30" s="8">
        <v>0.9930555555555555</v>
      </c>
      <c r="Q30" s="8">
        <v>0.8041666666666667</v>
      </c>
      <c r="R30" s="8">
        <v>0.6881944444444444</v>
      </c>
      <c r="S30" s="8">
        <v>0.2020833333333333</v>
      </c>
      <c r="T30" s="8">
        <v>0.8340277777777777</v>
      </c>
      <c r="U30" s="8">
        <v>0.09305555555555556</v>
      </c>
      <c r="V30" s="8">
        <v>0.03888888888888889</v>
      </c>
      <c r="W30" s="8">
        <v>0.8770833333333333</v>
      </c>
      <c r="X30" s="8">
        <v>0.7722222222222223</v>
      </c>
      <c r="Y30" s="8">
        <v>0.13194444444444445</v>
      </c>
      <c r="Z30" s="8">
        <v>0.9291666666666667</v>
      </c>
      <c r="AA30" s="9">
        <v>0.24813657407407408</v>
      </c>
    </row>
    <row r="31" spans="1:27" ht="15">
      <c r="A31" s="3">
        <f ca="1" t="shared" si="0"/>
        <v>26</v>
      </c>
      <c r="B31" s="4" t="s">
        <v>150</v>
      </c>
      <c r="C31" s="5" t="s">
        <v>34</v>
      </c>
      <c r="D31" s="5">
        <v>1991</v>
      </c>
      <c r="E31" s="6">
        <v>43449.666666666664</v>
      </c>
      <c r="F31" s="5">
        <v>858</v>
      </c>
      <c r="G31" s="5">
        <v>0</v>
      </c>
      <c r="H31" s="5">
        <v>18</v>
      </c>
      <c r="I31" s="7">
        <v>510</v>
      </c>
      <c r="J31" s="8">
        <v>0.014583333333333332</v>
      </c>
      <c r="K31" s="8">
        <v>0.7118055555555555</v>
      </c>
      <c r="L31" s="8">
        <v>0.7243055555555555</v>
      </c>
      <c r="M31" s="8">
        <v>0.041666666666666664</v>
      </c>
      <c r="N31" s="8">
        <v>0.94375</v>
      </c>
      <c r="O31" s="8">
        <v>0.1826388888888889</v>
      </c>
      <c r="P31" s="8">
        <v>0.9729166666666668</v>
      </c>
      <c r="Q31" s="8">
        <v>0.7701388888888889</v>
      </c>
      <c r="R31" s="8">
        <v>0.6868055555555556</v>
      </c>
      <c r="S31" s="8">
        <v>0.21180555555555555</v>
      </c>
      <c r="T31" s="8">
        <v>0.7937500000000001</v>
      </c>
      <c r="U31" s="8">
        <v>0.08680555555555557</v>
      </c>
      <c r="V31" s="8">
        <v>0.9111111111111111</v>
      </c>
      <c r="W31" s="8">
        <v>0.8326388888888889</v>
      </c>
      <c r="X31" s="8">
        <v>0.74375</v>
      </c>
      <c r="Y31" s="8">
        <v>0.13194444444444445</v>
      </c>
      <c r="Z31" s="8">
        <v>0.8798611111111111</v>
      </c>
      <c r="AA31" s="9">
        <v>0.2619212962962963</v>
      </c>
    </row>
    <row r="32" spans="1:27" ht="15">
      <c r="A32" s="3">
        <f ca="1" t="shared" si="0"/>
        <v>27</v>
      </c>
      <c r="B32" s="4" t="s">
        <v>151</v>
      </c>
      <c r="C32" s="5" t="s">
        <v>34</v>
      </c>
      <c r="D32" s="5">
        <v>1992</v>
      </c>
      <c r="E32" s="6">
        <v>43449.666666666664</v>
      </c>
      <c r="F32" s="5">
        <v>874</v>
      </c>
      <c r="G32" s="5">
        <v>0</v>
      </c>
      <c r="H32" s="5">
        <v>18</v>
      </c>
      <c r="I32" s="7">
        <v>510</v>
      </c>
      <c r="J32" s="8">
        <v>0.88125</v>
      </c>
      <c r="K32" s="8">
        <v>0.19999999999999998</v>
      </c>
      <c r="L32" s="8">
        <v>0.2236111111111111</v>
      </c>
      <c r="M32" s="8">
        <v>0.9111111111111111</v>
      </c>
      <c r="N32" s="8">
        <v>0.9576388888888889</v>
      </c>
      <c r="O32" s="8">
        <v>0.12569444444444444</v>
      </c>
      <c r="P32" s="8">
        <v>0.9333333333333332</v>
      </c>
      <c r="Q32" s="8">
        <v>0.7451388888888889</v>
      </c>
      <c r="R32" s="8">
        <v>0.6868055555555556</v>
      </c>
      <c r="S32" s="8">
        <v>0.16805555555555554</v>
      </c>
      <c r="T32" s="8">
        <v>0.7770833333333332</v>
      </c>
      <c r="U32" s="8">
        <v>0.04513888888888889</v>
      </c>
      <c r="V32" s="8">
        <v>0.001388888888888889</v>
      </c>
      <c r="W32" s="8">
        <v>0.813888888888889</v>
      </c>
      <c r="X32" s="8">
        <v>0.7111111111111111</v>
      </c>
      <c r="Y32" s="8">
        <v>0.09375</v>
      </c>
      <c r="Z32" s="8">
        <v>0.8541666666666666</v>
      </c>
      <c r="AA32" s="9">
        <v>0.27296296296296296</v>
      </c>
    </row>
    <row r="33" spans="1:27" ht="15">
      <c r="A33" s="3">
        <f ca="1" t="shared" si="0"/>
        <v>27</v>
      </c>
      <c r="B33" s="4" t="s">
        <v>152</v>
      </c>
      <c r="C33" s="5" t="s">
        <v>34</v>
      </c>
      <c r="D33" s="5">
        <v>1974</v>
      </c>
      <c r="E33" s="6">
        <v>43449.666666666664</v>
      </c>
      <c r="F33" s="5">
        <v>874</v>
      </c>
      <c r="G33" s="5">
        <v>0</v>
      </c>
      <c r="H33" s="5">
        <v>18</v>
      </c>
      <c r="I33" s="7">
        <v>510</v>
      </c>
      <c r="J33" s="8">
        <v>0.88125</v>
      </c>
      <c r="K33" s="8">
        <v>0.19999999999999998</v>
      </c>
      <c r="L33" s="8">
        <v>0.2236111111111111</v>
      </c>
      <c r="M33" s="8">
        <v>0.9111111111111111</v>
      </c>
      <c r="N33" s="8">
        <v>0.9555555555555556</v>
      </c>
      <c r="O33" s="8">
        <v>0.12569444444444444</v>
      </c>
      <c r="P33" s="8">
        <v>0.9333333333333332</v>
      </c>
      <c r="Q33" s="8">
        <v>0.7451388888888889</v>
      </c>
      <c r="R33" s="8">
        <v>0.6868055555555556</v>
      </c>
      <c r="S33" s="8">
        <v>0.16805555555555554</v>
      </c>
      <c r="T33" s="8">
        <v>0.7770833333333332</v>
      </c>
      <c r="U33" s="8">
        <v>0.04513888888888889</v>
      </c>
      <c r="V33" s="8">
        <v>0.001388888888888889</v>
      </c>
      <c r="W33" s="8">
        <v>0.8145833333333333</v>
      </c>
      <c r="X33" s="8">
        <v>0.7111111111111111</v>
      </c>
      <c r="Y33" s="8">
        <v>0.09375</v>
      </c>
      <c r="Z33" s="8">
        <v>0.8520833333333333</v>
      </c>
      <c r="AA33" s="9">
        <v>0.27305555555555555</v>
      </c>
    </row>
    <row r="34" spans="1:27" ht="15">
      <c r="A34" s="3">
        <f ca="1" t="shared" si="0"/>
        <v>29</v>
      </c>
      <c r="B34" s="4" t="s">
        <v>153</v>
      </c>
      <c r="C34" s="5" t="s">
        <v>41</v>
      </c>
      <c r="D34" s="5">
        <v>1995</v>
      </c>
      <c r="E34" s="6">
        <v>43449.666666666664</v>
      </c>
      <c r="F34" s="5">
        <v>875</v>
      </c>
      <c r="G34" s="5">
        <v>0</v>
      </c>
      <c r="H34" s="5">
        <v>18</v>
      </c>
      <c r="I34" s="7">
        <v>510</v>
      </c>
      <c r="J34" s="8">
        <v>0.9451388888888889</v>
      </c>
      <c r="K34" s="8">
        <v>0.24513888888888888</v>
      </c>
      <c r="L34" s="8">
        <v>0.2298611111111111</v>
      </c>
      <c r="M34" s="8">
        <v>0.967361111111111</v>
      </c>
      <c r="N34" s="8">
        <v>0.9895833333333334</v>
      </c>
      <c r="O34" s="8">
        <v>0.7472222222222222</v>
      </c>
      <c r="P34" s="8">
        <v>0.044444444444444446</v>
      </c>
      <c r="Q34" s="8">
        <v>0.7736111111111111</v>
      </c>
      <c r="R34" s="8">
        <v>0.6881944444444444</v>
      </c>
      <c r="S34" s="8">
        <v>0.18125</v>
      </c>
      <c r="T34" s="8">
        <v>0.8076388888888889</v>
      </c>
      <c r="U34" s="8">
        <v>0.10416666666666667</v>
      </c>
      <c r="V34" s="8">
        <v>0.015277777777777777</v>
      </c>
      <c r="W34" s="8">
        <v>0.8430555555555556</v>
      </c>
      <c r="X34" s="8">
        <v>0.7152777777777778</v>
      </c>
      <c r="Y34" s="8">
        <v>0.13333333333333333</v>
      </c>
      <c r="Z34" s="8">
        <v>0.873611111111111</v>
      </c>
      <c r="AA34" s="9">
        <v>0.27422453703703703</v>
      </c>
    </row>
    <row r="35" spans="1:27" ht="15">
      <c r="A35" s="3">
        <f ca="1" t="shared" si="0"/>
        <v>30</v>
      </c>
      <c r="B35" s="4" t="s">
        <v>154</v>
      </c>
      <c r="C35" s="5" t="s">
        <v>34</v>
      </c>
      <c r="D35" s="5">
        <v>1969</v>
      </c>
      <c r="E35" s="6">
        <v>43449.666666666664</v>
      </c>
      <c r="F35" s="5">
        <v>876</v>
      </c>
      <c r="G35" s="5">
        <v>0</v>
      </c>
      <c r="H35" s="5">
        <v>18</v>
      </c>
      <c r="I35" s="7">
        <v>510</v>
      </c>
      <c r="J35" s="8">
        <v>0.9451388888888889</v>
      </c>
      <c r="K35" s="8">
        <v>0.24513888888888888</v>
      </c>
      <c r="L35" s="8">
        <v>0.2298611111111111</v>
      </c>
      <c r="M35" s="8">
        <v>0.967361111111111</v>
      </c>
      <c r="N35" s="8">
        <v>0.9895833333333334</v>
      </c>
      <c r="O35" s="8">
        <v>0.7472222222222222</v>
      </c>
      <c r="P35" s="8">
        <v>0.044444444444444446</v>
      </c>
      <c r="Q35" s="8">
        <v>0.7736111111111111</v>
      </c>
      <c r="R35" s="8">
        <v>0.6875</v>
      </c>
      <c r="S35" s="8">
        <v>0.18055555555555555</v>
      </c>
      <c r="T35" s="8">
        <v>0.8076388888888889</v>
      </c>
      <c r="U35" s="8">
        <v>0.10416666666666667</v>
      </c>
      <c r="V35" s="8">
        <v>0.014583333333333332</v>
      </c>
      <c r="W35" s="8">
        <v>0.8430555555555556</v>
      </c>
      <c r="X35" s="8">
        <v>0.7145833333333332</v>
      </c>
      <c r="Y35" s="8">
        <v>0.13333333333333333</v>
      </c>
      <c r="Z35" s="8">
        <v>0.873611111111111</v>
      </c>
      <c r="AA35" s="9">
        <v>0.2744675925925926</v>
      </c>
    </row>
    <row r="36" spans="1:27" ht="15">
      <c r="A36" s="3">
        <f ca="1" t="shared" si="0"/>
        <v>31</v>
      </c>
      <c r="B36" s="4" t="s">
        <v>155</v>
      </c>
      <c r="C36" s="5" t="s">
        <v>34</v>
      </c>
      <c r="D36" s="5">
        <v>1979</v>
      </c>
      <c r="E36" s="6">
        <v>43449.666666666664</v>
      </c>
      <c r="F36" s="5">
        <v>487</v>
      </c>
      <c r="G36" s="5">
        <v>0</v>
      </c>
      <c r="H36" s="5">
        <v>17</v>
      </c>
      <c r="I36" s="7">
        <v>480</v>
      </c>
      <c r="J36" s="8">
        <v>0.8729166666666667</v>
      </c>
      <c r="K36" s="8">
        <v>0.6833333333333332</v>
      </c>
      <c r="L36" s="8">
        <v>0.6930555555555555</v>
      </c>
      <c r="M36" s="8">
        <v>0.8569444444444444</v>
      </c>
      <c r="N36" s="8">
        <v>0.842361111111111</v>
      </c>
      <c r="O36" s="8">
        <v>0.7208333333333333</v>
      </c>
      <c r="P36" s="8">
        <v>0.8104166666666667</v>
      </c>
      <c r="Q36" s="8">
        <v>0.94375</v>
      </c>
      <c r="R36" s="8">
        <v>0.9944444444444445</v>
      </c>
      <c r="S36" s="10"/>
      <c r="T36" s="8">
        <v>0.9298611111111111</v>
      </c>
      <c r="U36" s="8">
        <v>0.7951388888888888</v>
      </c>
      <c r="V36" s="8">
        <v>0.8263888888888888</v>
      </c>
      <c r="W36" s="8">
        <v>0.907638888888889</v>
      </c>
      <c r="X36" s="8">
        <v>0.9604166666666667</v>
      </c>
      <c r="Y36" s="8">
        <v>0.7715277777777777</v>
      </c>
      <c r="Z36" s="8">
        <v>0.8923611111111112</v>
      </c>
      <c r="AA36" s="9">
        <v>0.004641203703703704</v>
      </c>
    </row>
    <row r="37" spans="1:27" ht="15">
      <c r="A37" s="3">
        <f ca="1" t="shared" si="0"/>
        <v>32</v>
      </c>
      <c r="B37" s="4" t="s">
        <v>166</v>
      </c>
      <c r="C37" s="5" t="s">
        <v>34</v>
      </c>
      <c r="D37" s="5">
        <v>1979</v>
      </c>
      <c r="E37" s="6">
        <v>43449.666666666664</v>
      </c>
      <c r="F37" s="5">
        <v>870</v>
      </c>
      <c r="G37" s="5">
        <v>0</v>
      </c>
      <c r="H37" s="5">
        <v>17</v>
      </c>
      <c r="I37" s="7">
        <v>480</v>
      </c>
      <c r="J37" s="8">
        <v>0.842361111111111</v>
      </c>
      <c r="K37" s="8">
        <v>0.041666666666666664</v>
      </c>
      <c r="L37" s="10"/>
      <c r="M37" s="8">
        <v>0.041666666666666664</v>
      </c>
      <c r="N37" s="8">
        <v>0.2701388888888889</v>
      </c>
      <c r="O37" s="8">
        <v>0.041666666666666664</v>
      </c>
      <c r="P37" s="8">
        <v>0.9833333333333334</v>
      </c>
      <c r="Q37" s="8">
        <v>0.725</v>
      </c>
      <c r="R37" s="8">
        <v>0.6819444444444445</v>
      </c>
      <c r="S37" s="8">
        <v>0.041666666666666664</v>
      </c>
      <c r="T37" s="8">
        <v>0.7479166666666667</v>
      </c>
      <c r="U37" s="8">
        <v>0.041666666666666664</v>
      </c>
      <c r="V37" s="8">
        <v>0.2701388888888889</v>
      </c>
      <c r="W37" s="8">
        <v>0.7784722222222222</v>
      </c>
      <c r="X37" s="8">
        <v>0.7013888888888888</v>
      </c>
      <c r="Y37" s="8">
        <v>0.041666666666666664</v>
      </c>
      <c r="Z37" s="8">
        <v>0.8090277777777778</v>
      </c>
      <c r="AA37" s="9">
        <v>0.23958333333333334</v>
      </c>
    </row>
    <row r="38" spans="1:27" ht="15">
      <c r="A38" s="3">
        <f ca="1" t="shared" si="0"/>
        <v>33</v>
      </c>
      <c r="B38" s="4" t="s">
        <v>156</v>
      </c>
      <c r="C38" s="5" t="s">
        <v>34</v>
      </c>
      <c r="D38" s="5">
        <v>1980</v>
      </c>
      <c r="E38" s="6">
        <v>43449.666666666664</v>
      </c>
      <c r="F38" s="5">
        <v>876</v>
      </c>
      <c r="G38" s="5">
        <v>0</v>
      </c>
      <c r="H38" s="5">
        <v>17</v>
      </c>
      <c r="I38" s="7">
        <v>480</v>
      </c>
      <c r="J38" s="8">
        <v>0.8479166666666668</v>
      </c>
      <c r="K38" s="8">
        <v>0.24722222222222223</v>
      </c>
      <c r="L38" s="10"/>
      <c r="M38" s="8">
        <v>0.81875</v>
      </c>
      <c r="N38" s="8">
        <v>0.06597222222222222</v>
      </c>
      <c r="O38" s="8">
        <v>0.7479166666666667</v>
      </c>
      <c r="P38" s="8">
        <v>0.08472222222222221</v>
      </c>
      <c r="Q38" s="8">
        <v>0.7479166666666667</v>
      </c>
      <c r="R38" s="8">
        <v>0.6875</v>
      </c>
      <c r="S38" s="8">
        <v>0.21319444444444444</v>
      </c>
      <c r="T38" s="8">
        <v>0.8722222222222222</v>
      </c>
      <c r="U38" s="8">
        <v>0.10555555555555556</v>
      </c>
      <c r="V38" s="8">
        <v>0.02361111111111111</v>
      </c>
      <c r="W38" s="8">
        <v>0.9500000000000001</v>
      </c>
      <c r="X38" s="8">
        <v>0.7131944444444445</v>
      </c>
      <c r="Y38" s="8">
        <v>0.16944444444444443</v>
      </c>
      <c r="Z38" s="8">
        <v>0.9930555555555555</v>
      </c>
      <c r="AA38" s="9">
        <v>0.27499999999999997</v>
      </c>
    </row>
    <row r="39" spans="1:27" ht="15">
      <c r="A39" s="3">
        <f ca="1" t="shared" si="0"/>
        <v>34</v>
      </c>
      <c r="B39" s="4" t="s">
        <v>157</v>
      </c>
      <c r="C39" s="5" t="s">
        <v>34</v>
      </c>
      <c r="D39" s="5">
        <v>1982</v>
      </c>
      <c r="E39" s="6">
        <v>43449.666666666664</v>
      </c>
      <c r="F39" s="5">
        <v>877</v>
      </c>
      <c r="G39" s="5">
        <v>0</v>
      </c>
      <c r="H39" s="5">
        <v>17</v>
      </c>
      <c r="I39" s="7">
        <v>480</v>
      </c>
      <c r="J39" s="8">
        <v>0.8472222222222222</v>
      </c>
      <c r="K39" s="8">
        <v>0.24722222222222223</v>
      </c>
      <c r="L39" s="10"/>
      <c r="M39" s="8">
        <v>0.81875</v>
      </c>
      <c r="N39" s="8">
        <v>0.06527777777777778</v>
      </c>
      <c r="O39" s="8">
        <v>0.7743055555555555</v>
      </c>
      <c r="P39" s="8">
        <v>0.08402777777777777</v>
      </c>
      <c r="Q39" s="8">
        <v>0.7479166666666667</v>
      </c>
      <c r="R39" s="8">
        <v>0.6875</v>
      </c>
      <c r="S39" s="8">
        <v>0.2125</v>
      </c>
      <c r="T39" s="8">
        <v>0.8715277777777778</v>
      </c>
      <c r="U39" s="8">
        <v>0.10486111111111111</v>
      </c>
      <c r="V39" s="8">
        <v>0.02291666666666667</v>
      </c>
      <c r="W39" s="8">
        <v>0.9500000000000001</v>
      </c>
      <c r="X39" s="8">
        <v>0.7131944444444445</v>
      </c>
      <c r="Y39" s="8">
        <v>0.16944444444444443</v>
      </c>
      <c r="Z39" s="8">
        <v>0.9923611111111111</v>
      </c>
      <c r="AA39" s="9">
        <v>0.27542824074074074</v>
      </c>
    </row>
    <row r="40" spans="1:27" ht="15">
      <c r="A40" s="3">
        <f ca="1" t="shared" si="0"/>
        <v>35</v>
      </c>
      <c r="B40" s="4" t="s">
        <v>158</v>
      </c>
      <c r="C40" s="5" t="s">
        <v>34</v>
      </c>
      <c r="D40" s="5">
        <v>1961</v>
      </c>
      <c r="E40" s="6">
        <v>43449.666666666664</v>
      </c>
      <c r="F40" s="5">
        <v>883</v>
      </c>
      <c r="G40" s="5">
        <v>0</v>
      </c>
      <c r="H40" s="5">
        <v>17</v>
      </c>
      <c r="I40" s="7">
        <v>480</v>
      </c>
      <c r="J40" s="8">
        <v>0.8090277777777778</v>
      </c>
      <c r="K40" s="8">
        <v>0.24861111111111112</v>
      </c>
      <c r="L40" s="10"/>
      <c r="M40" s="8">
        <v>0.057638888888888885</v>
      </c>
      <c r="N40" s="8">
        <v>0.017361111111111112</v>
      </c>
      <c r="O40" s="8">
        <v>0.18819444444444444</v>
      </c>
      <c r="P40" s="8">
        <v>0.0375</v>
      </c>
      <c r="Q40" s="8">
        <v>0.7493055555555556</v>
      </c>
      <c r="R40" s="8">
        <v>0.6875</v>
      </c>
      <c r="S40" s="8">
        <v>0.22083333333333333</v>
      </c>
      <c r="T40" s="8">
        <v>0.7833333333333333</v>
      </c>
      <c r="U40" s="8">
        <v>0.10694444444444444</v>
      </c>
      <c r="V40" s="8">
        <v>0.9784722222222223</v>
      </c>
      <c r="W40" s="8">
        <v>0.8534722222222223</v>
      </c>
      <c r="X40" s="8">
        <v>0.7159722222222222</v>
      </c>
      <c r="Y40" s="8">
        <v>0.14791666666666667</v>
      </c>
      <c r="Z40" s="8">
        <v>0.9020833333333332</v>
      </c>
      <c r="AA40" s="9">
        <v>0.2798611111111111</v>
      </c>
    </row>
    <row r="41" spans="1:27" ht="15">
      <c r="A41" s="3">
        <f ca="1" t="shared" si="0"/>
        <v>36</v>
      </c>
      <c r="B41" s="4" t="s">
        <v>159</v>
      </c>
      <c r="C41" s="5" t="s">
        <v>41</v>
      </c>
      <c r="D41" s="5">
        <v>1975</v>
      </c>
      <c r="E41" s="6">
        <v>43449.666666666664</v>
      </c>
      <c r="F41" s="5">
        <v>884</v>
      </c>
      <c r="G41" s="5">
        <v>0</v>
      </c>
      <c r="H41" s="5">
        <v>17</v>
      </c>
      <c r="I41" s="7">
        <v>480</v>
      </c>
      <c r="J41" s="8">
        <v>0.8090277777777778</v>
      </c>
      <c r="K41" s="8">
        <v>0.24791666666666667</v>
      </c>
      <c r="L41" s="10"/>
      <c r="M41" s="8">
        <v>0.05625</v>
      </c>
      <c r="N41" s="8">
        <v>0.015972222222222224</v>
      </c>
      <c r="O41" s="8">
        <v>0.1875</v>
      </c>
      <c r="P41" s="8">
        <v>0.03680555555555556</v>
      </c>
      <c r="Q41" s="8">
        <v>0.7479166666666667</v>
      </c>
      <c r="R41" s="8">
        <v>0.6868055555555556</v>
      </c>
      <c r="S41" s="8">
        <v>0.22013888888888888</v>
      </c>
      <c r="T41" s="8">
        <v>0.782638888888889</v>
      </c>
      <c r="U41" s="8">
        <v>0.10625</v>
      </c>
      <c r="V41" s="8">
        <v>0.9770833333333333</v>
      </c>
      <c r="W41" s="8">
        <v>0.8527777777777777</v>
      </c>
      <c r="X41" s="8">
        <v>0.7152777777777778</v>
      </c>
      <c r="Y41" s="8">
        <v>0.14722222222222223</v>
      </c>
      <c r="Z41" s="8">
        <v>0.9013888888888889</v>
      </c>
      <c r="AA41" s="9">
        <v>0.28028935185185183</v>
      </c>
    </row>
    <row r="42" spans="1:27" ht="15">
      <c r="A42" s="3">
        <f ca="1" t="shared" si="0"/>
        <v>37</v>
      </c>
      <c r="B42" s="4" t="s">
        <v>160</v>
      </c>
      <c r="C42" s="5" t="s">
        <v>34</v>
      </c>
      <c r="D42" s="5">
        <v>1950</v>
      </c>
      <c r="E42" s="6">
        <v>43449.666666666664</v>
      </c>
      <c r="F42" s="5">
        <v>887</v>
      </c>
      <c r="G42" s="5">
        <v>0</v>
      </c>
      <c r="H42" s="5">
        <v>17</v>
      </c>
      <c r="I42" s="7">
        <v>480</v>
      </c>
      <c r="J42" s="8">
        <v>0.8083333333333332</v>
      </c>
      <c r="K42" s="8">
        <v>0.24722222222222223</v>
      </c>
      <c r="L42" s="10"/>
      <c r="M42" s="8">
        <v>0.05625</v>
      </c>
      <c r="N42" s="8">
        <v>0.015972222222222224</v>
      </c>
      <c r="O42" s="8">
        <v>0.1875</v>
      </c>
      <c r="P42" s="8">
        <v>0.03680555555555556</v>
      </c>
      <c r="Q42" s="8">
        <v>0.7479166666666667</v>
      </c>
      <c r="R42" s="8">
        <v>0.6868055555555556</v>
      </c>
      <c r="S42" s="8">
        <v>0.22013888888888888</v>
      </c>
      <c r="T42" s="8">
        <v>0.7847222222222222</v>
      </c>
      <c r="U42" s="8">
        <v>0.10625</v>
      </c>
      <c r="V42" s="8">
        <v>0.9763888888888889</v>
      </c>
      <c r="W42" s="8">
        <v>0.8534722222222223</v>
      </c>
      <c r="X42" s="8">
        <v>0.7145833333333332</v>
      </c>
      <c r="Y42" s="8">
        <v>0.14722222222222223</v>
      </c>
      <c r="Z42" s="8">
        <v>0.9013888888888889</v>
      </c>
      <c r="AA42" s="9">
        <v>0.28207175925925926</v>
      </c>
    </row>
    <row r="43" spans="1:27" ht="15">
      <c r="A43" s="3">
        <f ca="1" t="shared" si="0"/>
        <v>38</v>
      </c>
      <c r="B43" s="4" t="s">
        <v>161</v>
      </c>
      <c r="C43" s="5" t="s">
        <v>34</v>
      </c>
      <c r="D43" s="5">
        <v>1985</v>
      </c>
      <c r="E43" s="6">
        <v>43449.666666666664</v>
      </c>
      <c r="F43" s="5">
        <v>673</v>
      </c>
      <c r="G43" s="5">
        <v>0</v>
      </c>
      <c r="H43" s="5">
        <v>16</v>
      </c>
      <c r="I43" s="7">
        <v>450</v>
      </c>
      <c r="J43" s="8">
        <v>0.8576388888888888</v>
      </c>
      <c r="K43" s="8">
        <v>0.09861111111111111</v>
      </c>
      <c r="L43" s="8">
        <v>0.08333333333333333</v>
      </c>
      <c r="M43" s="8">
        <v>0.9513888888888888</v>
      </c>
      <c r="N43" s="8">
        <v>0.8819444444444445</v>
      </c>
      <c r="O43" s="10"/>
      <c r="P43" s="8">
        <v>0.9340277777777778</v>
      </c>
      <c r="Q43" s="8">
        <v>0.7444444444444445</v>
      </c>
      <c r="R43" s="8">
        <v>0.6881944444444444</v>
      </c>
      <c r="S43" s="8">
        <v>0.03888888888888889</v>
      </c>
      <c r="T43" s="8">
        <v>0.7729166666666667</v>
      </c>
      <c r="U43" s="10"/>
      <c r="V43" s="8">
        <v>0.90625</v>
      </c>
      <c r="W43" s="8">
        <v>0.80625</v>
      </c>
      <c r="X43" s="8">
        <v>0.7111111111111111</v>
      </c>
      <c r="Y43" s="8">
        <v>0.9881944444444444</v>
      </c>
      <c r="Z43" s="8">
        <v>0.8354166666666667</v>
      </c>
      <c r="AA43" s="9">
        <v>0.13400462962962964</v>
      </c>
    </row>
    <row r="44" spans="1:27" ht="15">
      <c r="A44" s="3">
        <f ca="1" t="shared" si="0"/>
        <v>39</v>
      </c>
      <c r="B44" s="4" t="s">
        <v>162</v>
      </c>
      <c r="C44" s="5" t="s">
        <v>34</v>
      </c>
      <c r="D44" s="5">
        <v>1985</v>
      </c>
      <c r="E44" s="6">
        <v>43449.666666666664</v>
      </c>
      <c r="F44" s="5">
        <v>674</v>
      </c>
      <c r="G44" s="5">
        <v>0</v>
      </c>
      <c r="H44" s="5">
        <v>16</v>
      </c>
      <c r="I44" s="7">
        <v>450</v>
      </c>
      <c r="J44" s="8">
        <v>0.8569444444444444</v>
      </c>
      <c r="K44" s="8">
        <v>0.09861111111111111</v>
      </c>
      <c r="L44" s="8">
        <v>0.08402777777777777</v>
      </c>
      <c r="M44" s="8">
        <v>0.9513888888888888</v>
      </c>
      <c r="N44" s="8">
        <v>0.8833333333333333</v>
      </c>
      <c r="O44" s="10"/>
      <c r="P44" s="8">
        <v>0.9347222222222222</v>
      </c>
      <c r="Q44" s="8">
        <v>0.7444444444444445</v>
      </c>
      <c r="R44" s="8">
        <v>0.6868055555555556</v>
      </c>
      <c r="S44" s="8">
        <v>0.03958333333333333</v>
      </c>
      <c r="T44" s="8">
        <v>0.7729166666666667</v>
      </c>
      <c r="U44" s="10"/>
      <c r="V44" s="8">
        <v>0.9104166666666668</v>
      </c>
      <c r="W44" s="8">
        <v>0.8069444444444445</v>
      </c>
      <c r="X44" s="8">
        <v>0.7111111111111111</v>
      </c>
      <c r="Y44" s="8">
        <v>0.9881944444444444</v>
      </c>
      <c r="Z44" s="8">
        <v>0.8347222222222223</v>
      </c>
      <c r="AA44" s="9">
        <v>0.1342361111111111</v>
      </c>
    </row>
    <row r="45" spans="1:27" ht="15">
      <c r="A45" s="3">
        <f ca="1" t="shared" si="0"/>
        <v>40</v>
      </c>
      <c r="B45" s="4" t="s">
        <v>163</v>
      </c>
      <c r="C45" s="5" t="s">
        <v>34</v>
      </c>
      <c r="D45" s="5">
        <v>1959</v>
      </c>
      <c r="E45" s="6">
        <v>43449.666666666664</v>
      </c>
      <c r="F45" s="5">
        <v>891</v>
      </c>
      <c r="G45" s="5">
        <v>0</v>
      </c>
      <c r="H45" s="5">
        <v>16</v>
      </c>
      <c r="I45" s="7">
        <v>450</v>
      </c>
      <c r="J45" s="8">
        <v>0.94375</v>
      </c>
      <c r="K45" s="8">
        <v>0.2465277777777778</v>
      </c>
      <c r="L45" s="10"/>
      <c r="M45" s="8">
        <v>0.9083333333333333</v>
      </c>
      <c r="N45" s="8">
        <v>0.059722222222222225</v>
      </c>
      <c r="O45" s="8">
        <v>0.8548611111111111</v>
      </c>
      <c r="P45" s="8">
        <v>0.08611111111111112</v>
      </c>
      <c r="Q45" s="8">
        <v>0.8236111111111111</v>
      </c>
      <c r="R45" s="8">
        <v>0.7027777777777778</v>
      </c>
      <c r="S45" s="8">
        <v>0.2138888888888889</v>
      </c>
      <c r="T45" s="8">
        <v>0.7965277777777778</v>
      </c>
      <c r="U45" s="8">
        <v>0.13125</v>
      </c>
      <c r="V45" s="8">
        <v>0.024305555555555556</v>
      </c>
      <c r="W45" s="10"/>
      <c r="X45" s="8">
        <v>0.7305555555555556</v>
      </c>
      <c r="Y45" s="8">
        <v>0.1708333333333333</v>
      </c>
      <c r="Z45" s="8">
        <v>0.9812500000000001</v>
      </c>
      <c r="AA45" s="9">
        <v>0.2854050925925926</v>
      </c>
    </row>
    <row r="46" spans="1:27" ht="15">
      <c r="A46" s="3">
        <f ca="1" t="shared" si="0"/>
        <v>41</v>
      </c>
      <c r="B46" s="4" t="s">
        <v>164</v>
      </c>
      <c r="C46" s="5" t="s">
        <v>34</v>
      </c>
      <c r="D46" s="5">
        <v>1983</v>
      </c>
      <c r="E46" s="6">
        <v>43449.666666666664</v>
      </c>
      <c r="F46" s="5">
        <v>794</v>
      </c>
      <c r="G46" s="5">
        <v>0</v>
      </c>
      <c r="H46" s="5">
        <v>13</v>
      </c>
      <c r="I46" s="7">
        <v>360</v>
      </c>
      <c r="J46" s="8">
        <v>0.8743055555555556</v>
      </c>
      <c r="K46" s="10"/>
      <c r="L46" s="10"/>
      <c r="M46" s="8">
        <v>0.8972222222222223</v>
      </c>
      <c r="N46" s="8">
        <v>0.9562499999999999</v>
      </c>
      <c r="O46" s="10"/>
      <c r="P46" s="8">
        <v>0.9305555555555555</v>
      </c>
      <c r="Q46" s="8">
        <v>0.7458333333333332</v>
      </c>
      <c r="R46" s="8">
        <v>0.6881944444444444</v>
      </c>
      <c r="S46" s="10"/>
      <c r="T46" s="8">
        <v>0.7770833333333332</v>
      </c>
      <c r="U46" s="8">
        <v>0.04583333333333334</v>
      </c>
      <c r="V46" s="8">
        <v>0.9861111111111112</v>
      </c>
      <c r="W46" s="8">
        <v>0.8152777777777778</v>
      </c>
      <c r="X46" s="8">
        <v>0.717361111111111</v>
      </c>
      <c r="Y46" s="10"/>
      <c r="Z46" s="8">
        <v>0.8527777777777777</v>
      </c>
      <c r="AA46" s="9">
        <v>0.21795138888888888</v>
      </c>
    </row>
    <row r="47" spans="1:27" ht="15">
      <c r="A47" s="3">
        <f ca="1" t="shared" si="0"/>
        <v>42</v>
      </c>
      <c r="B47" s="4" t="s">
        <v>165</v>
      </c>
      <c r="C47" s="5" t="s">
        <v>34</v>
      </c>
      <c r="D47" s="5">
        <v>1988</v>
      </c>
      <c r="E47" s="6">
        <v>43449.666666666664</v>
      </c>
      <c r="F47" s="5">
        <v>754</v>
      </c>
      <c r="G47" s="5">
        <v>0</v>
      </c>
      <c r="H47" s="5">
        <v>12</v>
      </c>
      <c r="I47" s="7">
        <v>330</v>
      </c>
      <c r="J47" s="8">
        <v>0.8479166666666668</v>
      </c>
      <c r="K47" s="10"/>
      <c r="L47" s="10"/>
      <c r="M47" s="8">
        <v>0.8180555555555555</v>
      </c>
      <c r="N47" s="8">
        <v>0.06458333333333334</v>
      </c>
      <c r="O47" s="8">
        <v>0.7736111111111111</v>
      </c>
      <c r="P47" s="10"/>
      <c r="Q47" s="8">
        <v>0.7472222222222222</v>
      </c>
      <c r="R47" s="8">
        <v>0.6875</v>
      </c>
      <c r="S47" s="10"/>
      <c r="T47" s="8">
        <v>0.8715277777777778</v>
      </c>
      <c r="U47" s="10"/>
      <c r="V47" s="8">
        <v>0.02291666666666667</v>
      </c>
      <c r="W47" s="8">
        <v>0.9500000000000001</v>
      </c>
      <c r="X47" s="8">
        <v>0.7125</v>
      </c>
      <c r="Y47" s="10"/>
      <c r="Z47" s="8">
        <v>0.9916666666666667</v>
      </c>
      <c r="AA47" s="9">
        <v>0.18964120370370371</v>
      </c>
    </row>
    <row r="48" spans="1:27" ht="15">
      <c r="A48" s="3">
        <f ca="1" t="shared" si="0"/>
        <v>43</v>
      </c>
      <c r="B48" s="4" t="s">
        <v>167</v>
      </c>
      <c r="C48" s="5" t="s">
        <v>34</v>
      </c>
      <c r="D48" s="5">
        <v>1981</v>
      </c>
      <c r="E48" s="6">
        <v>43449.666666666664</v>
      </c>
      <c r="F48" s="5">
        <v>388</v>
      </c>
      <c r="G48" s="5">
        <v>0</v>
      </c>
      <c r="H48" s="5">
        <v>6</v>
      </c>
      <c r="I48" s="7">
        <v>150</v>
      </c>
      <c r="J48" s="10"/>
      <c r="K48" s="10"/>
      <c r="L48" s="10"/>
      <c r="M48" s="10"/>
      <c r="N48" s="10"/>
      <c r="O48" s="10"/>
      <c r="P48" s="10"/>
      <c r="Q48" s="8">
        <v>0.7458333333333332</v>
      </c>
      <c r="R48" s="8">
        <v>0.6881944444444444</v>
      </c>
      <c r="S48" s="10"/>
      <c r="T48" s="8">
        <v>0.7770833333333332</v>
      </c>
      <c r="U48" s="10"/>
      <c r="V48" s="10"/>
      <c r="W48" s="8">
        <v>0.8131944444444444</v>
      </c>
      <c r="X48" s="8">
        <v>0.7152777777777778</v>
      </c>
      <c r="Y48" s="10"/>
      <c r="Z48" s="10"/>
      <c r="AA48" s="9">
        <v>0.936111111111111</v>
      </c>
    </row>
    <row r="49" spans="1:27" ht="15">
      <c r="A49" s="3">
        <f ca="1" t="shared" si="0"/>
        <v>44</v>
      </c>
      <c r="B49" s="4" t="s">
        <v>168</v>
      </c>
      <c r="C49" s="5" t="s">
        <v>34</v>
      </c>
      <c r="D49" s="5">
        <v>1981</v>
      </c>
      <c r="E49" s="6">
        <v>43449.666666666664</v>
      </c>
      <c r="F49" s="5">
        <v>389</v>
      </c>
      <c r="G49" s="5">
        <v>0</v>
      </c>
      <c r="H49" s="5">
        <v>6</v>
      </c>
      <c r="I49" s="7">
        <v>150</v>
      </c>
      <c r="J49" s="10"/>
      <c r="K49" s="10"/>
      <c r="L49" s="10"/>
      <c r="M49" s="10"/>
      <c r="N49" s="10"/>
      <c r="O49" s="10"/>
      <c r="P49" s="10"/>
      <c r="Q49" s="8">
        <v>0.7458333333333332</v>
      </c>
      <c r="R49" s="8">
        <v>0.6881944444444444</v>
      </c>
      <c r="S49" s="10"/>
      <c r="T49" s="8">
        <v>0.7770833333333332</v>
      </c>
      <c r="U49" s="10"/>
      <c r="V49" s="10"/>
      <c r="W49" s="8">
        <v>0.8131944444444444</v>
      </c>
      <c r="X49" s="8">
        <v>0.7152777777777778</v>
      </c>
      <c r="Y49" s="10"/>
      <c r="Z49" s="10"/>
      <c r="AA49" s="9">
        <v>0.9362615740740741</v>
      </c>
    </row>
    <row r="50" spans="1:27" ht="15">
      <c r="A50" s="3">
        <f ca="1" t="shared" si="0"/>
        <v>44</v>
      </c>
      <c r="B50" s="4" t="s">
        <v>169</v>
      </c>
      <c r="C50" s="5" t="s">
        <v>34</v>
      </c>
      <c r="D50" s="5">
        <v>1983</v>
      </c>
      <c r="E50" s="6">
        <v>43449.666666666664</v>
      </c>
      <c r="F50" s="5">
        <v>389</v>
      </c>
      <c r="G50" s="5">
        <v>0</v>
      </c>
      <c r="H50" s="5">
        <v>6</v>
      </c>
      <c r="I50" s="7">
        <v>150</v>
      </c>
      <c r="J50" s="10"/>
      <c r="K50" s="10"/>
      <c r="L50" s="10"/>
      <c r="M50" s="10"/>
      <c r="N50" s="10"/>
      <c r="O50" s="10"/>
      <c r="P50" s="10"/>
      <c r="Q50" s="8">
        <v>0.7458333333333332</v>
      </c>
      <c r="R50" s="8">
        <v>0.6881944444444444</v>
      </c>
      <c r="S50" s="10"/>
      <c r="T50" s="8">
        <v>0.7777777777777778</v>
      </c>
      <c r="U50" s="10"/>
      <c r="V50" s="10"/>
      <c r="W50" s="8">
        <v>0.813888888888889</v>
      </c>
      <c r="X50" s="8">
        <v>0.7152777777777778</v>
      </c>
      <c r="Y50" s="10"/>
      <c r="Z50" s="10"/>
      <c r="AA50" s="9">
        <v>0.9362847222222223</v>
      </c>
    </row>
    <row r="51" spans="1:27" ht="15">
      <c r="A51" s="3">
        <f ca="1" t="shared" si="0"/>
        <v>46</v>
      </c>
      <c r="B51" s="4" t="s">
        <v>170</v>
      </c>
      <c r="C51" s="5" t="s">
        <v>34</v>
      </c>
      <c r="D51" s="5">
        <v>1966</v>
      </c>
      <c r="E51" s="6">
        <v>43449.666666666664</v>
      </c>
      <c r="F51" s="5">
        <v>206</v>
      </c>
      <c r="G51" s="5">
        <v>0</v>
      </c>
      <c r="H51" s="5">
        <v>5</v>
      </c>
      <c r="I51" s="7">
        <v>150</v>
      </c>
      <c r="J51" s="8">
        <v>0.8090277777777778</v>
      </c>
      <c r="K51" s="10"/>
      <c r="L51" s="10"/>
      <c r="M51" s="10"/>
      <c r="N51" s="10"/>
      <c r="O51" s="10"/>
      <c r="P51" s="10"/>
      <c r="Q51" s="8">
        <v>0.748611111111111</v>
      </c>
      <c r="R51" s="8">
        <v>0.6875</v>
      </c>
      <c r="S51" s="10"/>
      <c r="T51" s="8">
        <v>0.7840277777777778</v>
      </c>
      <c r="U51" s="10"/>
      <c r="V51" s="10"/>
      <c r="W51" s="10"/>
      <c r="X51" s="8">
        <v>0.7131944444444445</v>
      </c>
      <c r="Y51" s="10"/>
      <c r="Z51" s="10"/>
      <c r="AA51" s="10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140625" style="0" customWidth="1"/>
    <col min="2" max="2" width="23.57421875" style="0" bestFit="1" customWidth="1"/>
    <col min="3" max="3" width="3.8515625" style="0" bestFit="1" customWidth="1"/>
    <col min="4" max="4" width="5.00390625" style="0" bestFit="1" customWidth="1"/>
    <col min="5" max="5" width="15.57421875" style="0" bestFit="1" customWidth="1"/>
    <col min="10" max="53" width="5.8515625" style="0" customWidth="1"/>
  </cols>
  <sheetData>
    <row r="1" ht="23.25">
      <c r="A1" s="1" t="s">
        <v>0</v>
      </c>
    </row>
    <row r="3" ht="18">
      <c r="A3" s="2" t="s">
        <v>171</v>
      </c>
    </row>
    <row r="5" spans="1:53" ht="30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77</v>
      </c>
      <c r="K5" s="3" t="s">
        <v>78</v>
      </c>
      <c r="L5" s="3" t="s">
        <v>79</v>
      </c>
      <c r="M5" s="3" t="s">
        <v>80</v>
      </c>
      <c r="N5" s="3" t="s">
        <v>81</v>
      </c>
      <c r="O5" s="3" t="s">
        <v>82</v>
      </c>
      <c r="P5" s="3" t="s">
        <v>83</v>
      </c>
      <c r="Q5" s="3" t="s">
        <v>84</v>
      </c>
      <c r="R5" s="3" t="s">
        <v>85</v>
      </c>
      <c r="S5" s="3" t="s">
        <v>117</v>
      </c>
      <c r="T5" s="3" t="s">
        <v>118</v>
      </c>
      <c r="U5" s="3" t="s">
        <v>119</v>
      </c>
      <c r="V5" s="3" t="s">
        <v>120</v>
      </c>
      <c r="W5" s="3" t="s">
        <v>121</v>
      </c>
      <c r="X5" s="3" t="s">
        <v>122</v>
      </c>
      <c r="Y5" s="3" t="s">
        <v>123</v>
      </c>
      <c r="Z5" s="3" t="s">
        <v>124</v>
      </c>
      <c r="AA5" s="3" t="s">
        <v>172</v>
      </c>
      <c r="AB5" s="3" t="s">
        <v>173</v>
      </c>
      <c r="AC5" s="3" t="s">
        <v>174</v>
      </c>
      <c r="AD5" s="3" t="s">
        <v>175</v>
      </c>
      <c r="AE5" s="3" t="s">
        <v>176</v>
      </c>
      <c r="AF5" s="3" t="s">
        <v>177</v>
      </c>
      <c r="AG5" s="3" t="s">
        <v>178</v>
      </c>
      <c r="AH5" s="3" t="s">
        <v>179</v>
      </c>
      <c r="AI5" s="3" t="s">
        <v>180</v>
      </c>
      <c r="AJ5" s="3" t="s">
        <v>181</v>
      </c>
      <c r="AK5" s="3" t="s">
        <v>182</v>
      </c>
      <c r="AL5" s="3" t="s">
        <v>183</v>
      </c>
      <c r="AM5" s="3" t="s">
        <v>184</v>
      </c>
      <c r="AN5" s="3" t="s">
        <v>185</v>
      </c>
      <c r="AO5" s="3" t="s">
        <v>186</v>
      </c>
      <c r="AP5" s="3" t="s">
        <v>187</v>
      </c>
      <c r="AQ5" s="3" t="s">
        <v>188</v>
      </c>
      <c r="AR5" s="3" t="s">
        <v>189</v>
      </c>
      <c r="AS5" s="3" t="s">
        <v>190</v>
      </c>
      <c r="AT5" s="3" t="s">
        <v>191</v>
      </c>
      <c r="AU5" s="3" t="s">
        <v>192</v>
      </c>
      <c r="AV5" s="3" t="s">
        <v>193</v>
      </c>
      <c r="AW5" s="3" t="s">
        <v>194</v>
      </c>
      <c r="AX5" s="3" t="s">
        <v>195</v>
      </c>
      <c r="AY5" s="3" t="s">
        <v>196</v>
      </c>
      <c r="AZ5" s="3" t="s">
        <v>197</v>
      </c>
      <c r="BA5" s="3" t="s">
        <v>32</v>
      </c>
    </row>
    <row r="6" spans="1:53" ht="15">
      <c r="A6" s="11">
        <f ca="1">IF(I6=I5,IF(H6=H5,IF(F6=F5,A5,CELL("wiersz",A1)),CELL("wiersz",A1)),CELL("wiersz",A1))</f>
        <v>1</v>
      </c>
      <c r="B6" s="4" t="s">
        <v>198</v>
      </c>
      <c r="C6" s="5" t="s">
        <v>34</v>
      </c>
      <c r="D6" s="5">
        <v>1979</v>
      </c>
      <c r="E6" s="6">
        <v>43449.666666666664</v>
      </c>
      <c r="F6" s="5">
        <v>992</v>
      </c>
      <c r="G6" s="5">
        <v>32</v>
      </c>
      <c r="H6" s="5">
        <v>30</v>
      </c>
      <c r="I6" s="7">
        <v>1148</v>
      </c>
      <c r="J6" s="8">
        <v>0.7381944444444444</v>
      </c>
      <c r="K6" s="8">
        <v>0.3333333333333333</v>
      </c>
      <c r="L6" s="10"/>
      <c r="M6" s="10"/>
      <c r="N6" s="10"/>
      <c r="O6" s="10"/>
      <c r="P6" s="10"/>
      <c r="Q6" s="8">
        <v>0.7104166666666667</v>
      </c>
      <c r="R6" s="8">
        <v>0.6826388888888889</v>
      </c>
      <c r="S6" s="8">
        <v>0.31666666666666665</v>
      </c>
      <c r="T6" s="8">
        <v>0.7243055555555555</v>
      </c>
      <c r="U6" s="10"/>
      <c r="V6" s="8">
        <v>0.1125</v>
      </c>
      <c r="W6" s="8">
        <v>0.7701388888888889</v>
      </c>
      <c r="X6" s="8">
        <v>0.6951388888888889</v>
      </c>
      <c r="Y6" s="10"/>
      <c r="Z6" s="8">
        <v>0.7506944444444444</v>
      </c>
      <c r="AA6" s="10"/>
      <c r="AB6" s="8">
        <v>0.9173611111111111</v>
      </c>
      <c r="AC6" s="8">
        <v>0.15138888888888888</v>
      </c>
      <c r="AD6" s="10"/>
      <c r="AE6" s="8">
        <v>0.13472222222222222</v>
      </c>
      <c r="AF6" s="8">
        <v>0.0006944444444444445</v>
      </c>
      <c r="AG6" s="10"/>
      <c r="AH6" s="8">
        <v>0.09444444444444444</v>
      </c>
      <c r="AI6" s="8">
        <v>0.24166666666666667</v>
      </c>
      <c r="AJ6" s="8">
        <v>0.8388888888888889</v>
      </c>
      <c r="AK6" s="8">
        <v>0.9826388888888888</v>
      </c>
      <c r="AL6" s="8">
        <v>0.1729166666666667</v>
      </c>
      <c r="AM6" s="8">
        <v>0.05069444444444445</v>
      </c>
      <c r="AN6" s="8">
        <v>0.075</v>
      </c>
      <c r="AO6" s="8">
        <v>0.7916666666666666</v>
      </c>
      <c r="AP6" s="10"/>
      <c r="AQ6" s="8">
        <v>0.8659722222222223</v>
      </c>
      <c r="AR6" s="8">
        <v>0.28402777777777777</v>
      </c>
      <c r="AS6" s="10"/>
      <c r="AT6" s="10"/>
      <c r="AU6" s="8">
        <v>0.21458333333333335</v>
      </c>
      <c r="AV6" s="8">
        <v>0.02152777777777778</v>
      </c>
      <c r="AW6" s="8">
        <v>0.8173611111111111</v>
      </c>
      <c r="AX6" s="8">
        <v>0.8958333333333334</v>
      </c>
      <c r="AY6" s="8">
        <v>0.9409722222222222</v>
      </c>
      <c r="AZ6" s="10"/>
      <c r="BA6" s="9">
        <v>0.35515046296296293</v>
      </c>
    </row>
    <row r="7" spans="1:53" ht="15">
      <c r="A7" s="11">
        <f aca="true" ca="1" t="shared" si="0" ref="A7:A17">IF(I7=I6,IF(H7=H6,IF(F7=F6,A6,CELL("wiersz",A2)),CELL("wiersz",A2)),CELL("wiersz",A2))</f>
        <v>2</v>
      </c>
      <c r="B7" s="4" t="s">
        <v>199</v>
      </c>
      <c r="C7" s="5" t="s">
        <v>34</v>
      </c>
      <c r="D7" s="5">
        <v>1978</v>
      </c>
      <c r="E7" s="6">
        <v>43449.666666666664</v>
      </c>
      <c r="F7" s="5">
        <v>1013</v>
      </c>
      <c r="G7" s="5">
        <v>53</v>
      </c>
      <c r="H7" s="5">
        <v>29</v>
      </c>
      <c r="I7" s="7">
        <v>1117</v>
      </c>
      <c r="J7" s="8">
        <v>0.22847222222222222</v>
      </c>
      <c r="K7" s="10"/>
      <c r="L7" s="10"/>
      <c r="M7" s="8">
        <v>0.18958333333333333</v>
      </c>
      <c r="N7" s="8">
        <v>0.20694444444444446</v>
      </c>
      <c r="O7" s="10"/>
      <c r="P7" s="8">
        <v>0.17430555555555557</v>
      </c>
      <c r="Q7" s="8">
        <v>0.3368055555555556</v>
      </c>
      <c r="R7" s="10"/>
      <c r="S7" s="10"/>
      <c r="T7" s="8">
        <v>0.3201388888888889</v>
      </c>
      <c r="U7" s="8">
        <v>0.15833333333333333</v>
      </c>
      <c r="V7" s="10"/>
      <c r="W7" s="8">
        <v>0.2986111111111111</v>
      </c>
      <c r="X7" s="10"/>
      <c r="Y7" s="10"/>
      <c r="Z7" s="8">
        <v>0.24305555555555555</v>
      </c>
      <c r="AA7" s="10"/>
      <c r="AB7" s="8">
        <v>0.9965277777777778</v>
      </c>
      <c r="AC7" s="8">
        <v>0.10486111111111111</v>
      </c>
      <c r="AD7" s="10"/>
      <c r="AE7" s="8">
        <v>0.1388888888888889</v>
      </c>
      <c r="AF7" s="8">
        <v>0.8902777777777778</v>
      </c>
      <c r="AG7" s="8">
        <v>0.7069444444444444</v>
      </c>
      <c r="AH7" s="10"/>
      <c r="AI7" s="8">
        <v>0.8388888888888889</v>
      </c>
      <c r="AJ7" s="10"/>
      <c r="AK7" s="8">
        <v>0.93125</v>
      </c>
      <c r="AL7" s="10"/>
      <c r="AM7" s="8">
        <v>0.09305555555555556</v>
      </c>
      <c r="AN7" s="8">
        <v>0.07083333333333333</v>
      </c>
      <c r="AO7" s="8">
        <v>0.27847222222222223</v>
      </c>
      <c r="AP7" s="8">
        <v>0.8166666666666668</v>
      </c>
      <c r="AQ7" s="8">
        <v>0.044444444444444446</v>
      </c>
      <c r="AR7" s="10"/>
      <c r="AS7" s="8">
        <v>0.7625000000000001</v>
      </c>
      <c r="AT7" s="8">
        <v>0.7270833333333333</v>
      </c>
      <c r="AU7" s="8">
        <v>0.8722222222222222</v>
      </c>
      <c r="AV7" s="8">
        <v>0.9097222222222222</v>
      </c>
      <c r="AW7" s="10"/>
      <c r="AX7" s="8">
        <v>0.024999999999999998</v>
      </c>
      <c r="AY7" s="8">
        <v>0.9534722222222222</v>
      </c>
      <c r="AZ7" s="8">
        <v>0.6847222222222222</v>
      </c>
      <c r="BA7" s="9">
        <v>0.3699074074074074</v>
      </c>
    </row>
    <row r="8" spans="1:53" ht="15">
      <c r="A8" s="11">
        <f ca="1" t="shared" si="0"/>
        <v>2</v>
      </c>
      <c r="B8" s="4" t="s">
        <v>200</v>
      </c>
      <c r="C8" s="5" t="s">
        <v>34</v>
      </c>
      <c r="D8" s="5">
        <v>1971</v>
      </c>
      <c r="E8" s="6">
        <v>43449.666666666664</v>
      </c>
      <c r="F8" s="5">
        <v>1013</v>
      </c>
      <c r="G8" s="5">
        <v>53</v>
      </c>
      <c r="H8" s="5">
        <v>29</v>
      </c>
      <c r="I8" s="7">
        <v>1117</v>
      </c>
      <c r="J8" s="8">
        <v>0.22847222222222222</v>
      </c>
      <c r="K8" s="10"/>
      <c r="L8" s="10"/>
      <c r="M8" s="8">
        <v>0.18958333333333333</v>
      </c>
      <c r="N8" s="8">
        <v>0.20694444444444446</v>
      </c>
      <c r="O8" s="10"/>
      <c r="P8" s="8">
        <v>0.17430555555555557</v>
      </c>
      <c r="Q8" s="8">
        <v>0.3368055555555556</v>
      </c>
      <c r="R8" s="10"/>
      <c r="S8" s="10"/>
      <c r="T8" s="8">
        <v>0.3201388888888889</v>
      </c>
      <c r="U8" s="8">
        <v>0.15833333333333333</v>
      </c>
      <c r="V8" s="10"/>
      <c r="W8" s="8">
        <v>0.29791666666666666</v>
      </c>
      <c r="X8" s="10"/>
      <c r="Y8" s="10"/>
      <c r="Z8" s="8">
        <v>0.24305555555555555</v>
      </c>
      <c r="AA8" s="10"/>
      <c r="AB8" s="8">
        <v>0.9972222222222222</v>
      </c>
      <c r="AC8" s="8">
        <v>0.10486111111111111</v>
      </c>
      <c r="AD8" s="10"/>
      <c r="AE8" s="8">
        <v>0.1388888888888889</v>
      </c>
      <c r="AF8" s="8">
        <v>0.8909722222222222</v>
      </c>
      <c r="AG8" s="8">
        <v>0.7076388888888889</v>
      </c>
      <c r="AH8" s="10"/>
      <c r="AI8" s="8">
        <v>0.8388888888888889</v>
      </c>
      <c r="AJ8" s="10"/>
      <c r="AK8" s="8">
        <v>0.93125</v>
      </c>
      <c r="AL8" s="10"/>
      <c r="AM8" s="8">
        <v>0.09305555555555556</v>
      </c>
      <c r="AN8" s="8">
        <v>0.07013888888888889</v>
      </c>
      <c r="AO8" s="8">
        <v>0.27847222222222223</v>
      </c>
      <c r="AP8" s="8">
        <v>0.8166666666666668</v>
      </c>
      <c r="AQ8" s="8">
        <v>0.044444444444444446</v>
      </c>
      <c r="AR8" s="10"/>
      <c r="AS8" s="8">
        <v>0.7631944444444444</v>
      </c>
      <c r="AT8" s="8">
        <v>0.7277777777777777</v>
      </c>
      <c r="AU8" s="8">
        <v>0.8722222222222222</v>
      </c>
      <c r="AV8" s="8">
        <v>0.9097222222222222</v>
      </c>
      <c r="AW8" s="10"/>
      <c r="AX8" s="8">
        <v>0.024999999999999998</v>
      </c>
      <c r="AY8" s="8">
        <v>0.9534722222222222</v>
      </c>
      <c r="AZ8" s="8">
        <v>0.6840277777777778</v>
      </c>
      <c r="BA8" s="9">
        <v>0.3701273148148148</v>
      </c>
    </row>
    <row r="9" spans="1:53" ht="15">
      <c r="A9" s="11">
        <f ca="1" t="shared" si="0"/>
        <v>4</v>
      </c>
      <c r="B9" s="4" t="s">
        <v>201</v>
      </c>
      <c r="C9" s="5" t="s">
        <v>34</v>
      </c>
      <c r="D9" s="5">
        <v>1970</v>
      </c>
      <c r="E9" s="6">
        <v>43449.666666666664</v>
      </c>
      <c r="F9" s="5">
        <v>1020</v>
      </c>
      <c r="G9" s="5">
        <v>60</v>
      </c>
      <c r="H9" s="5">
        <v>29</v>
      </c>
      <c r="I9" s="7">
        <v>1070</v>
      </c>
      <c r="J9" s="8">
        <v>0.7479166666666667</v>
      </c>
      <c r="K9" s="10"/>
      <c r="L9" s="10"/>
      <c r="M9" s="8">
        <v>0.7625000000000001</v>
      </c>
      <c r="N9" s="8">
        <v>0.7902777777777777</v>
      </c>
      <c r="O9" s="10"/>
      <c r="P9" s="8">
        <v>0.7743055555555555</v>
      </c>
      <c r="Q9" s="8">
        <v>0.7152777777777778</v>
      </c>
      <c r="R9" s="8">
        <v>0.6798611111111111</v>
      </c>
      <c r="S9" s="10"/>
      <c r="T9" s="8">
        <v>0.7326388888888888</v>
      </c>
      <c r="U9" s="10"/>
      <c r="V9" s="10"/>
      <c r="W9" s="8">
        <v>0.8381944444444445</v>
      </c>
      <c r="X9" s="8">
        <v>0.6951388888888889</v>
      </c>
      <c r="Y9" s="10"/>
      <c r="Z9" s="8">
        <v>0.811111111111111</v>
      </c>
      <c r="AA9" s="10"/>
      <c r="AB9" s="8">
        <v>0.12986111111111112</v>
      </c>
      <c r="AC9" s="8">
        <v>0.02361111111111111</v>
      </c>
      <c r="AD9" s="10"/>
      <c r="AE9" s="8">
        <v>0.9819444444444444</v>
      </c>
      <c r="AF9" s="8">
        <v>0.2354166666666667</v>
      </c>
      <c r="AG9" s="10"/>
      <c r="AH9" s="8">
        <v>0.8923611111111112</v>
      </c>
      <c r="AI9" s="8">
        <v>0.3</v>
      </c>
      <c r="AJ9" s="8">
        <v>0.9354166666666667</v>
      </c>
      <c r="AK9" s="8">
        <v>0.1951388888888889</v>
      </c>
      <c r="AL9" s="8">
        <v>0.011805555555555555</v>
      </c>
      <c r="AM9" s="8">
        <v>0.042361111111111106</v>
      </c>
      <c r="AN9" s="8">
        <v>0.9625</v>
      </c>
      <c r="AO9" s="8">
        <v>0.8569444444444444</v>
      </c>
      <c r="AP9" s="10"/>
      <c r="AQ9" s="8">
        <v>0.0763888888888889</v>
      </c>
      <c r="AR9" s="10"/>
      <c r="AS9" s="10"/>
      <c r="AT9" s="10"/>
      <c r="AU9" s="8">
        <v>0.2625</v>
      </c>
      <c r="AV9" s="8">
        <v>0.21736111111111112</v>
      </c>
      <c r="AW9" s="8">
        <v>0.9138888888888889</v>
      </c>
      <c r="AX9" s="8">
        <v>0.1076388888888889</v>
      </c>
      <c r="AY9" s="8">
        <v>0.16666666666666666</v>
      </c>
      <c r="AZ9" s="10"/>
      <c r="BA9" s="9">
        <v>0.37437499999999996</v>
      </c>
    </row>
    <row r="10" spans="1:53" ht="15">
      <c r="A10" s="11">
        <f ca="1" t="shared" si="0"/>
        <v>5</v>
      </c>
      <c r="B10" s="4" t="s">
        <v>202</v>
      </c>
      <c r="C10" s="5" t="s">
        <v>34</v>
      </c>
      <c r="D10" s="5">
        <v>1972</v>
      </c>
      <c r="E10" s="6">
        <v>43449.666666666664</v>
      </c>
      <c r="F10" s="5">
        <v>961</v>
      </c>
      <c r="G10" s="5">
        <v>1</v>
      </c>
      <c r="H10" s="5">
        <v>27</v>
      </c>
      <c r="I10" s="7">
        <v>999</v>
      </c>
      <c r="J10" s="8">
        <v>0.15138888888888888</v>
      </c>
      <c r="K10" s="8">
        <v>0.29583333333333334</v>
      </c>
      <c r="L10" s="10"/>
      <c r="M10" s="8">
        <v>0.13194444444444445</v>
      </c>
      <c r="N10" s="8">
        <v>0.10069444444444443</v>
      </c>
      <c r="O10" s="8">
        <v>0.21736111111111112</v>
      </c>
      <c r="P10" s="8">
        <v>0.1173611111111111</v>
      </c>
      <c r="Q10" s="8">
        <v>0.19305555555555554</v>
      </c>
      <c r="R10" s="8">
        <v>0.3215277777777778</v>
      </c>
      <c r="S10" s="8">
        <v>0.24375</v>
      </c>
      <c r="T10" s="8">
        <v>0.16944444444444443</v>
      </c>
      <c r="U10" s="10"/>
      <c r="V10" s="8">
        <v>0.0798611111111111</v>
      </c>
      <c r="W10" s="10"/>
      <c r="X10" s="10"/>
      <c r="Y10" s="10"/>
      <c r="Z10" s="10"/>
      <c r="AA10" s="8">
        <v>0.26319444444444445</v>
      </c>
      <c r="AB10" s="10"/>
      <c r="AC10" s="8">
        <v>0.9958333333333332</v>
      </c>
      <c r="AD10" s="8">
        <v>0.7722222222222223</v>
      </c>
      <c r="AE10" s="8">
        <v>0.036111111111111115</v>
      </c>
      <c r="AF10" s="8">
        <v>0.8965277777777777</v>
      </c>
      <c r="AG10" s="8">
        <v>0.7180555555555556</v>
      </c>
      <c r="AH10" s="10"/>
      <c r="AI10" s="8">
        <v>0.8375</v>
      </c>
      <c r="AJ10" s="10"/>
      <c r="AK10" s="8">
        <v>0.9201388888888888</v>
      </c>
      <c r="AL10" s="10"/>
      <c r="AM10" s="8">
        <v>0.9770833333333333</v>
      </c>
      <c r="AN10" s="8">
        <v>0.05416666666666667</v>
      </c>
      <c r="AO10" s="10"/>
      <c r="AP10" s="10"/>
      <c r="AQ10" s="10"/>
      <c r="AR10" s="8">
        <v>0.8048611111111111</v>
      </c>
      <c r="AS10" s="10"/>
      <c r="AT10" s="8">
        <v>0.74375</v>
      </c>
      <c r="AU10" s="8">
        <v>0.8722222222222222</v>
      </c>
      <c r="AV10" s="8">
        <v>0.9465277777777777</v>
      </c>
      <c r="AW10" s="10"/>
      <c r="AX10" s="10"/>
      <c r="AY10" s="10"/>
      <c r="AZ10" s="8">
        <v>0.6840277777777778</v>
      </c>
      <c r="BA10" s="9">
        <v>0.33380787037037035</v>
      </c>
    </row>
    <row r="11" spans="1:53" ht="15">
      <c r="A11" s="11">
        <f ca="1" t="shared" si="0"/>
        <v>6</v>
      </c>
      <c r="B11" s="4" t="s">
        <v>203</v>
      </c>
      <c r="C11" s="5" t="s">
        <v>34</v>
      </c>
      <c r="D11" s="5">
        <v>1962</v>
      </c>
      <c r="E11" s="6">
        <v>43449.666666666664</v>
      </c>
      <c r="F11" s="5">
        <v>1014</v>
      </c>
      <c r="G11" s="5">
        <v>54</v>
      </c>
      <c r="H11" s="5">
        <v>24</v>
      </c>
      <c r="I11" s="7">
        <v>856</v>
      </c>
      <c r="J11" s="8">
        <v>0.7611111111111111</v>
      </c>
      <c r="K11" s="8">
        <v>0.34652777777777777</v>
      </c>
      <c r="L11" s="10"/>
      <c r="M11" s="8">
        <v>0.7784722222222222</v>
      </c>
      <c r="N11" s="8">
        <v>0.813888888888889</v>
      </c>
      <c r="O11" s="10"/>
      <c r="P11" s="8">
        <v>0.7972222222222222</v>
      </c>
      <c r="Q11" s="8">
        <v>0.7166666666666667</v>
      </c>
      <c r="R11" s="8">
        <v>0.6805555555555555</v>
      </c>
      <c r="S11" s="8">
        <v>0.3284722222222222</v>
      </c>
      <c r="T11" s="8">
        <v>0.7444444444444445</v>
      </c>
      <c r="U11" s="10"/>
      <c r="V11" s="10"/>
      <c r="W11" s="10"/>
      <c r="X11" s="8">
        <v>0.6965277777777777</v>
      </c>
      <c r="Y11" s="10"/>
      <c r="Z11" s="8">
        <v>0.8555555555555556</v>
      </c>
      <c r="AA11" s="10"/>
      <c r="AB11" s="10"/>
      <c r="AC11" s="8">
        <v>0.17708333333333334</v>
      </c>
      <c r="AD11" s="8">
        <v>0.29375</v>
      </c>
      <c r="AE11" s="10"/>
      <c r="AF11" s="10"/>
      <c r="AG11" s="10"/>
      <c r="AH11" s="8">
        <v>0.9597222222222223</v>
      </c>
      <c r="AI11" s="10"/>
      <c r="AJ11" s="10"/>
      <c r="AK11" s="10"/>
      <c r="AL11" s="8">
        <v>0.2111111111111111</v>
      </c>
      <c r="AM11" s="8">
        <v>0.15694444444444444</v>
      </c>
      <c r="AN11" s="8">
        <v>0.9909722222222223</v>
      </c>
      <c r="AO11" s="8">
        <v>0.8875000000000001</v>
      </c>
      <c r="AP11" s="10"/>
      <c r="AQ11" s="8">
        <v>0.02638888888888889</v>
      </c>
      <c r="AR11" s="8">
        <v>0.2611111111111111</v>
      </c>
      <c r="AS11" s="10"/>
      <c r="AT11" s="10"/>
      <c r="AU11" s="10"/>
      <c r="AV11" s="8">
        <v>0.11597222222222221</v>
      </c>
      <c r="AW11" s="8">
        <v>0.9284722222222223</v>
      </c>
      <c r="AX11" s="8">
        <v>0.05902777777777778</v>
      </c>
      <c r="AY11" s="10"/>
      <c r="AZ11" s="10"/>
      <c r="BA11" s="9">
        <v>0.37017361111111113</v>
      </c>
    </row>
    <row r="12" spans="1:53" ht="15">
      <c r="A12" s="11">
        <f ca="1" t="shared" si="0"/>
        <v>7</v>
      </c>
      <c r="B12" s="4" t="s">
        <v>204</v>
      </c>
      <c r="C12" s="5" t="s">
        <v>34</v>
      </c>
      <c r="D12" s="5">
        <v>1972</v>
      </c>
      <c r="E12" s="6">
        <v>43449.666666666664</v>
      </c>
      <c r="F12" s="5">
        <v>1006</v>
      </c>
      <c r="G12" s="5">
        <v>46</v>
      </c>
      <c r="H12" s="5">
        <v>21</v>
      </c>
      <c r="I12" s="7">
        <v>854</v>
      </c>
      <c r="J12" s="10"/>
      <c r="K12" s="8">
        <v>0.3368055555555556</v>
      </c>
      <c r="L12" s="10"/>
      <c r="M12" s="10"/>
      <c r="N12" s="10"/>
      <c r="O12" s="10"/>
      <c r="P12" s="10"/>
      <c r="Q12" s="10"/>
      <c r="R12" s="10"/>
      <c r="S12" s="8">
        <v>0.3201388888888889</v>
      </c>
      <c r="T12" s="10"/>
      <c r="U12" s="10"/>
      <c r="V12" s="10"/>
      <c r="W12" s="10"/>
      <c r="X12" s="10"/>
      <c r="Y12" s="10"/>
      <c r="Z12" s="10"/>
      <c r="AA12" s="8">
        <v>0.3055555555555555</v>
      </c>
      <c r="AB12" s="8">
        <v>0.9972222222222222</v>
      </c>
      <c r="AC12" s="8">
        <v>0.10486111111111111</v>
      </c>
      <c r="AD12" s="10"/>
      <c r="AE12" s="10"/>
      <c r="AF12" s="8">
        <v>0.8909722222222222</v>
      </c>
      <c r="AG12" s="8">
        <v>0.7076388888888889</v>
      </c>
      <c r="AH12" s="10"/>
      <c r="AI12" s="8">
        <v>0.8388888888888889</v>
      </c>
      <c r="AJ12" s="10"/>
      <c r="AK12" s="8">
        <v>0.9305555555555555</v>
      </c>
      <c r="AL12" s="10"/>
      <c r="AM12" s="8">
        <v>0.09305555555555556</v>
      </c>
      <c r="AN12" s="8">
        <v>0.07013888888888889</v>
      </c>
      <c r="AO12" s="10"/>
      <c r="AP12" s="8">
        <v>0.8166666666666668</v>
      </c>
      <c r="AQ12" s="8">
        <v>0.044444444444444446</v>
      </c>
      <c r="AR12" s="10"/>
      <c r="AS12" s="8">
        <v>0.7631944444444444</v>
      </c>
      <c r="AT12" s="8">
        <v>0.7277777777777777</v>
      </c>
      <c r="AU12" s="8">
        <v>0.8722222222222222</v>
      </c>
      <c r="AV12" s="8">
        <v>0.9097222222222222</v>
      </c>
      <c r="AW12" s="10"/>
      <c r="AX12" s="8">
        <v>0.024999999999999998</v>
      </c>
      <c r="AY12" s="8">
        <v>0.9534722222222222</v>
      </c>
      <c r="AZ12" s="8">
        <v>0.6847222222222222</v>
      </c>
      <c r="BA12" s="9">
        <v>0.36520833333333336</v>
      </c>
    </row>
    <row r="13" spans="1:53" ht="15">
      <c r="A13" s="11">
        <f ca="1" t="shared" si="0"/>
        <v>8</v>
      </c>
      <c r="B13" s="4" t="s">
        <v>205</v>
      </c>
      <c r="C13" s="5" t="s">
        <v>34</v>
      </c>
      <c r="D13" s="5">
        <v>1963</v>
      </c>
      <c r="E13" s="6">
        <v>43449.666666666664</v>
      </c>
      <c r="F13" s="5">
        <v>903</v>
      </c>
      <c r="G13" s="5">
        <v>0</v>
      </c>
      <c r="H13" s="5">
        <v>18</v>
      </c>
      <c r="I13" s="7">
        <v>730</v>
      </c>
      <c r="J13" s="10"/>
      <c r="K13" s="10"/>
      <c r="L13" s="10"/>
      <c r="M13" s="10"/>
      <c r="N13" s="10"/>
      <c r="O13" s="10"/>
      <c r="P13" s="8">
        <v>0.16666666666666666</v>
      </c>
      <c r="Q13" s="10"/>
      <c r="R13" s="10"/>
      <c r="S13" s="10"/>
      <c r="T13" s="10"/>
      <c r="U13" s="8">
        <v>0.1875</v>
      </c>
      <c r="V13" s="8">
        <v>0.1388888888888889</v>
      </c>
      <c r="W13" s="10"/>
      <c r="X13" s="10"/>
      <c r="Y13" s="10"/>
      <c r="Z13" s="10"/>
      <c r="AA13" s="10"/>
      <c r="AB13" s="10"/>
      <c r="AC13" s="8">
        <v>0.025694444444444447</v>
      </c>
      <c r="AD13" s="8">
        <v>0.7729166666666667</v>
      </c>
      <c r="AE13" s="8">
        <v>0.06944444444444443</v>
      </c>
      <c r="AF13" s="8">
        <v>0.9020833333333332</v>
      </c>
      <c r="AG13" s="8">
        <v>0.7180555555555556</v>
      </c>
      <c r="AH13" s="10"/>
      <c r="AI13" s="8">
        <v>0.8375</v>
      </c>
      <c r="AJ13" s="10"/>
      <c r="AK13" s="8">
        <v>0.9277777777777777</v>
      </c>
      <c r="AL13" s="10"/>
      <c r="AM13" s="8">
        <v>0.008333333333333333</v>
      </c>
      <c r="AN13" s="8">
        <v>0.09722222222222222</v>
      </c>
      <c r="AO13" s="10"/>
      <c r="AP13" s="10"/>
      <c r="AQ13" s="10"/>
      <c r="AR13" s="8">
        <v>0.8048611111111111</v>
      </c>
      <c r="AS13" s="10"/>
      <c r="AT13" s="8">
        <v>0.74375</v>
      </c>
      <c r="AU13" s="8">
        <v>0.8722222222222222</v>
      </c>
      <c r="AV13" s="8">
        <v>0.9680555555555556</v>
      </c>
      <c r="AW13" s="10"/>
      <c r="AX13" s="10"/>
      <c r="AY13" s="10"/>
      <c r="AZ13" s="8">
        <v>0.6840277777777778</v>
      </c>
      <c r="BA13" s="9">
        <v>0.29375</v>
      </c>
    </row>
    <row r="14" spans="1:53" ht="15">
      <c r="A14" s="11">
        <f ca="1" t="shared" si="0"/>
        <v>9</v>
      </c>
      <c r="B14" s="4" t="s">
        <v>206</v>
      </c>
      <c r="C14" s="5" t="s">
        <v>34</v>
      </c>
      <c r="D14" s="5">
        <v>1972</v>
      </c>
      <c r="E14" s="6">
        <v>43449.666666666664</v>
      </c>
      <c r="F14" s="5">
        <v>970</v>
      </c>
      <c r="G14" s="5">
        <v>10</v>
      </c>
      <c r="H14" s="5">
        <v>16</v>
      </c>
      <c r="I14" s="7">
        <v>670</v>
      </c>
      <c r="J14" s="10"/>
      <c r="K14" s="8">
        <v>0.3159722222222222</v>
      </c>
      <c r="L14" s="10"/>
      <c r="M14" s="10"/>
      <c r="N14" s="10"/>
      <c r="O14" s="10"/>
      <c r="P14" s="10"/>
      <c r="Q14" s="10"/>
      <c r="R14" s="10"/>
      <c r="S14" s="8">
        <v>0.2972222222222222</v>
      </c>
      <c r="T14" s="10"/>
      <c r="U14" s="10"/>
      <c r="V14" s="10"/>
      <c r="W14" s="10"/>
      <c r="X14" s="10"/>
      <c r="Y14" s="10"/>
      <c r="Z14" s="10"/>
      <c r="AA14" s="10"/>
      <c r="AB14" s="10"/>
      <c r="AC14" s="8">
        <v>0.2222222222222222</v>
      </c>
      <c r="AD14" s="10"/>
      <c r="AE14" s="10"/>
      <c r="AF14" s="8">
        <v>0.011111111111111112</v>
      </c>
      <c r="AG14" s="8">
        <v>0.7159722222222222</v>
      </c>
      <c r="AH14" s="10"/>
      <c r="AI14" s="8">
        <v>0.9284722222222223</v>
      </c>
      <c r="AJ14" s="10"/>
      <c r="AK14" s="8">
        <v>0.06180555555555556</v>
      </c>
      <c r="AL14" s="10"/>
      <c r="AM14" s="8">
        <v>0.2027777777777778</v>
      </c>
      <c r="AN14" s="10"/>
      <c r="AO14" s="10"/>
      <c r="AP14" s="8">
        <v>0.876388888888889</v>
      </c>
      <c r="AQ14" s="10"/>
      <c r="AR14" s="10"/>
      <c r="AS14" s="8">
        <v>0.8069444444444445</v>
      </c>
      <c r="AT14" s="8">
        <v>0.7534722222222222</v>
      </c>
      <c r="AU14" s="8">
        <v>0.9770833333333333</v>
      </c>
      <c r="AV14" s="8">
        <v>0.15763888888888888</v>
      </c>
      <c r="AW14" s="10"/>
      <c r="AX14" s="10"/>
      <c r="AY14" s="8">
        <v>0.09999999999999999</v>
      </c>
      <c r="AZ14" s="8">
        <v>0.6847222222222222</v>
      </c>
      <c r="BA14" s="9">
        <v>0.3395949074074074</v>
      </c>
    </row>
    <row r="15" spans="1:53" ht="15">
      <c r="A15" s="11">
        <f ca="1" t="shared" si="0"/>
        <v>10</v>
      </c>
      <c r="B15" s="4" t="s">
        <v>207</v>
      </c>
      <c r="C15" s="5" t="s">
        <v>34</v>
      </c>
      <c r="D15" s="5">
        <v>1972</v>
      </c>
      <c r="E15" s="6">
        <v>43449.666666666664</v>
      </c>
      <c r="F15" s="5">
        <v>1455</v>
      </c>
      <c r="G15" s="5">
        <v>495</v>
      </c>
      <c r="H15" s="5">
        <v>24</v>
      </c>
      <c r="I15" s="7">
        <v>495</v>
      </c>
      <c r="J15" s="8">
        <v>0.29444444444444445</v>
      </c>
      <c r="K15" s="10"/>
      <c r="L15" s="10"/>
      <c r="M15" s="10"/>
      <c r="N15" s="8">
        <v>0.2722222222222222</v>
      </c>
      <c r="O15" s="10"/>
      <c r="P15" s="10"/>
      <c r="Q15" s="8">
        <v>0.3333333333333333</v>
      </c>
      <c r="R15" s="10"/>
      <c r="S15" s="10"/>
      <c r="T15" s="8">
        <v>0.3125</v>
      </c>
      <c r="U15" s="10"/>
      <c r="V15" s="10"/>
      <c r="W15" s="10"/>
      <c r="X15" s="10"/>
      <c r="Y15" s="10"/>
      <c r="Z15" s="8">
        <v>0.24791666666666667</v>
      </c>
      <c r="AA15" s="10"/>
      <c r="AB15" s="10"/>
      <c r="AC15" s="8">
        <v>0.016666666666666666</v>
      </c>
      <c r="AD15" s="8">
        <v>0.7763888888888889</v>
      </c>
      <c r="AE15" s="8">
        <v>0.05555555555555555</v>
      </c>
      <c r="AF15" s="8">
        <v>0.9375</v>
      </c>
      <c r="AG15" s="8">
        <v>0.7180555555555556</v>
      </c>
      <c r="AH15" s="8">
        <v>0.13055555555555556</v>
      </c>
      <c r="AI15" s="8">
        <v>0.8770833333333333</v>
      </c>
      <c r="AJ15" s="8">
        <v>0.10555555555555556</v>
      </c>
      <c r="AK15" s="10"/>
      <c r="AL15" s="10"/>
      <c r="AM15" s="8">
        <v>0</v>
      </c>
      <c r="AN15" s="8">
        <v>0.075</v>
      </c>
      <c r="AO15" s="8">
        <v>0.21736111111111112</v>
      </c>
      <c r="AP15" s="8">
        <v>0.85</v>
      </c>
      <c r="AQ15" s="10"/>
      <c r="AR15" s="8">
        <v>0.8152777777777778</v>
      </c>
      <c r="AS15" s="10"/>
      <c r="AT15" s="8">
        <v>0.74375</v>
      </c>
      <c r="AU15" s="8">
        <v>0.9118055555555555</v>
      </c>
      <c r="AV15" s="8">
        <v>0.9645833333333332</v>
      </c>
      <c r="AW15" s="8">
        <v>0.16458333333333333</v>
      </c>
      <c r="AX15" s="10"/>
      <c r="AY15" s="10"/>
      <c r="AZ15" s="8">
        <v>0.686111111111111</v>
      </c>
      <c r="BA15" s="9">
        <v>0.6770833333333334</v>
      </c>
    </row>
    <row r="16" spans="1:53" ht="15">
      <c r="A16" s="11">
        <f ca="1" t="shared" si="0"/>
        <v>11</v>
      </c>
      <c r="B16" s="4" t="s">
        <v>208</v>
      </c>
      <c r="C16" s="5" t="s">
        <v>41</v>
      </c>
      <c r="D16" s="5">
        <v>1998</v>
      </c>
      <c r="E16" s="6">
        <v>43449.666666666664</v>
      </c>
      <c r="F16" s="5">
        <v>909</v>
      </c>
      <c r="G16" s="5">
        <v>0</v>
      </c>
      <c r="H16" s="5">
        <v>9</v>
      </c>
      <c r="I16" s="7">
        <v>380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8">
        <v>0.05486111111111111</v>
      </c>
      <c r="AD16" s="10"/>
      <c r="AE16" s="10"/>
      <c r="AF16" s="8">
        <v>0.014583333333333332</v>
      </c>
      <c r="AG16" s="10"/>
      <c r="AH16" s="10"/>
      <c r="AI16" s="8">
        <v>0.9229166666666666</v>
      </c>
      <c r="AJ16" s="10"/>
      <c r="AK16" s="10"/>
      <c r="AL16" s="10"/>
      <c r="AM16" s="10"/>
      <c r="AN16" s="10"/>
      <c r="AO16" s="10"/>
      <c r="AP16" s="8">
        <v>0.8840277777777777</v>
      </c>
      <c r="AQ16" s="10"/>
      <c r="AR16" s="10"/>
      <c r="AS16" s="8">
        <v>0.8375</v>
      </c>
      <c r="AT16" s="8">
        <v>0.7659722222222222</v>
      </c>
      <c r="AU16" s="8">
        <v>0.975</v>
      </c>
      <c r="AV16" s="10"/>
      <c r="AW16" s="10"/>
      <c r="AX16" s="10"/>
      <c r="AY16" s="10"/>
      <c r="AZ16" s="8">
        <v>0.7104166666666667</v>
      </c>
      <c r="BA16" s="9">
        <v>0.2978472222222222</v>
      </c>
    </row>
    <row r="17" spans="1:53" ht="15">
      <c r="A17" s="11">
        <f ca="1" t="shared" si="0"/>
        <v>12</v>
      </c>
      <c r="B17" s="4" t="s">
        <v>209</v>
      </c>
      <c r="C17" s="5" t="s">
        <v>34</v>
      </c>
      <c r="D17" s="5">
        <v>1998</v>
      </c>
      <c r="E17" s="6">
        <v>43449.666666666664</v>
      </c>
      <c r="F17" s="5">
        <v>910</v>
      </c>
      <c r="G17" s="5">
        <v>0</v>
      </c>
      <c r="H17" s="5">
        <v>9</v>
      </c>
      <c r="I17" s="7">
        <v>380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8">
        <v>0.05486111111111111</v>
      </c>
      <c r="AD17" s="10"/>
      <c r="AE17" s="10"/>
      <c r="AF17" s="8">
        <v>0.014583333333333332</v>
      </c>
      <c r="AG17" s="10"/>
      <c r="AH17" s="10"/>
      <c r="AI17" s="8">
        <v>0.9236111111111112</v>
      </c>
      <c r="AJ17" s="10"/>
      <c r="AK17" s="10"/>
      <c r="AL17" s="10"/>
      <c r="AM17" s="10"/>
      <c r="AN17" s="10"/>
      <c r="AO17" s="10"/>
      <c r="AP17" s="8">
        <v>0.8840277777777777</v>
      </c>
      <c r="AQ17" s="10"/>
      <c r="AR17" s="10"/>
      <c r="AS17" s="8">
        <v>0.8381944444444445</v>
      </c>
      <c r="AT17" s="8">
        <v>0.7659722222222222</v>
      </c>
      <c r="AU17" s="8">
        <v>0.975</v>
      </c>
      <c r="AV17" s="10"/>
      <c r="AW17" s="10"/>
      <c r="AX17" s="10"/>
      <c r="AY17" s="10"/>
      <c r="AZ17" s="8">
        <v>0.7097222222222223</v>
      </c>
      <c r="BA17" s="9">
        <v>0.2980439814814815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2018-12-23T17:32:29Z</dcterms:created>
  <dcterms:modified xsi:type="dcterms:W3CDTF">2018-12-23T18:06:25Z</dcterms:modified>
  <cp:category/>
  <cp:version/>
  <cp:contentType/>
  <cp:contentStatus/>
</cp:coreProperties>
</file>