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995" windowHeight="12270" activeTab="0"/>
  </bookViews>
  <sheets>
    <sheet name="TR100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<sst xmlns="http://schemas.openxmlformats.org/spreadsheetml/2006/main" count="81" uniqueCount="55">
  <si>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start</t>
  </si>
  <si>
    <t>WYNIK KOŃCOWY</t>
  </si>
  <si>
    <t>Czasy na PK</t>
  </si>
  <si>
    <t>m-ce</t>
  </si>
  <si>
    <t>Nr</t>
  </si>
  <si>
    <t>Nazwisko</t>
  </si>
  <si>
    <t>Imię</t>
  </si>
  <si>
    <t>Klub</t>
  </si>
  <si>
    <t>Miejscowość</t>
  </si>
  <si>
    <t>RAZEM PKT</t>
  </si>
  <si>
    <t>ilość PK</t>
  </si>
  <si>
    <t>pp</t>
  </si>
  <si>
    <t>czas</t>
  </si>
  <si>
    <t>pkt czas</t>
  </si>
  <si>
    <t>START</t>
  </si>
  <si>
    <t>PK 1</t>
  </si>
  <si>
    <t>PK 3</t>
  </si>
  <si>
    <t>PK 4</t>
  </si>
  <si>
    <t>PK 5</t>
  </si>
  <si>
    <t>PK 6</t>
  </si>
  <si>
    <t>PK 8</t>
  </si>
  <si>
    <t>META</t>
  </si>
  <si>
    <t/>
  </si>
  <si>
    <t>Robert</t>
  </si>
  <si>
    <t>Edward</t>
  </si>
  <si>
    <t>Szczecin</t>
  </si>
  <si>
    <t>Tomasz</t>
  </si>
  <si>
    <t>Majewski</t>
  </si>
  <si>
    <t>Mirek</t>
  </si>
  <si>
    <t>Dąbrowski</t>
  </si>
  <si>
    <t>Cackowski</t>
  </si>
  <si>
    <t xml:space="preserve">kara czaasowa </t>
  </si>
  <si>
    <t>PK 9</t>
  </si>
  <si>
    <t>PK 13</t>
  </si>
  <si>
    <t>jest</t>
  </si>
  <si>
    <t>NKL</t>
  </si>
  <si>
    <t>Brak Karty</t>
  </si>
  <si>
    <t>Binkowski</t>
  </si>
  <si>
    <t>Andrzej</t>
  </si>
  <si>
    <t>Szyszka</t>
  </si>
  <si>
    <t>Artur</t>
  </si>
  <si>
    <t>Czarnecki</t>
  </si>
  <si>
    <t>Jarosław</t>
  </si>
  <si>
    <t>Górka Adama</t>
  </si>
  <si>
    <t>Łagowski</t>
  </si>
  <si>
    <t>Pieniawski</t>
  </si>
  <si>
    <t>Wojtek</t>
  </si>
  <si>
    <t>Wróbel</t>
  </si>
  <si>
    <t>Marek</t>
  </si>
  <si>
    <t>PKO Harpagan</t>
  </si>
  <si>
    <t>Pępowo Kartuskie</t>
  </si>
  <si>
    <t>Zawisza</t>
  </si>
  <si>
    <t>Marcin</t>
  </si>
  <si>
    <t>Zych</t>
  </si>
  <si>
    <t>Łukasz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</si>
</sst>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  <numFmt numFmtId="165" formatCode="h:mm;@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shrinkToFi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shrinkToFit="1"/>
      <protection locked="0"/>
    </xf>
    <xf numFmtId="164" fontId="2" fillId="0" borderId="0" xfId="0" applyNumberFormat="1" applyFont="1" applyFill="1" applyAlignment="1" applyProtection="1">
      <alignment horizontal="center" shrinkToFit="1"/>
      <protection locked="0"/>
    </xf>
    <xf numFmtId="165" fontId="2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 shrinkToFit="1"/>
      <protection locked="0"/>
    </xf>
    <xf numFmtId="46" fontId="2" fillId="0" borderId="0" xfId="0" applyNumberFormat="1" applyFont="1" applyFill="1" applyAlignment="1">
      <alignment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164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20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>
      <alignment/>
    </xf>
    <xf numFmtId="0" fontId="1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 shrinkToFit="1"/>
      <protection locked="0"/>
    </xf>
    <xf numFmtId="0" fontId="2" fillId="0" borderId="14" xfId="0" applyFont="1" applyFill="1" applyBorder="1" applyAlignment="1" applyProtection="1">
      <alignment horizontal="left" shrinkToFit="1"/>
      <protection locked="0"/>
    </xf>
    <xf numFmtId="0" fontId="2" fillId="0" borderId="15" xfId="0" applyFont="1" applyFill="1" applyBorder="1" applyAlignment="1" applyProtection="1">
      <alignment horizontal="left" shrinkToFit="1"/>
      <protection locked="0"/>
    </xf>
    <xf numFmtId="0" fontId="1" fillId="0" borderId="13" xfId="0" applyFont="1" applyFill="1" applyBorder="1" applyAlignment="1" applyProtection="1">
      <alignment horizontal="center" shrinkToFit="1"/>
      <protection locked="0"/>
    </xf>
    <xf numFmtId="1" fontId="2" fillId="0" borderId="14" xfId="0" applyNumberFormat="1" applyFont="1" applyFill="1" applyBorder="1" applyAlignment="1" applyProtection="1">
      <alignment horizontal="center" shrinkToFit="1"/>
      <protection locked="0"/>
    </xf>
    <xf numFmtId="164" fontId="2" fillId="0" borderId="14" xfId="0" applyNumberFormat="1" applyFont="1" applyFill="1" applyBorder="1" applyAlignment="1" applyProtection="1">
      <alignment horizontal="center" shrinkToFit="1"/>
      <protection locked="0"/>
    </xf>
    <xf numFmtId="0" fontId="2" fillId="0" borderId="16" xfId="0" applyFont="1" applyFill="1" applyBorder="1" applyAlignment="1" applyProtection="1">
      <alignment horizontal="center" shrinkToFit="1"/>
      <protection locked="0"/>
    </xf>
    <xf numFmtId="165" fontId="2" fillId="0" borderId="13" xfId="0" applyNumberFormat="1" applyFont="1" applyFill="1" applyBorder="1" applyAlignment="1" applyProtection="1">
      <alignment horizontal="center" shrinkToFit="1"/>
      <protection locked="0"/>
    </xf>
    <xf numFmtId="20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164" fontId="2" fillId="0" borderId="0" xfId="0" applyNumberFormat="1" applyFont="1" applyFill="1" applyAlignment="1">
      <alignment horizontal="center" shrinkToFit="1"/>
    </xf>
    <xf numFmtId="0" fontId="5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right"/>
      <protection locked="0"/>
    </xf>
    <xf numFmtId="20" fontId="2" fillId="0" borderId="0" xfId="0" applyNumberFormat="1" applyFont="1" applyFill="1" applyAlignment="1">
      <alignment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shrinkToFit="1"/>
      <protection locked="0"/>
    </xf>
    <xf numFmtId="0" fontId="1" fillId="0" borderId="23" xfId="0" applyFont="1" applyFill="1" applyBorder="1" applyAlignment="1" applyProtection="1">
      <alignment horizontal="center" shrinkToFit="1"/>
      <protection locked="0"/>
    </xf>
    <xf numFmtId="0" fontId="1" fillId="0" borderId="24" xfId="0" applyFont="1" applyFill="1" applyBorder="1" applyAlignment="1" applyProtection="1">
      <alignment horizontal="center" shrinkToFi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="75" zoomScaleNormal="75" workbookViewId="0" topLeftCell="A1">
      <selection activeCell="M12" sqref="M12"/>
    </sheetView>
  </sheetViews>
  <sheetFormatPr defaultColWidth="9.140625" defaultRowHeight="16.5" customHeight="1"/>
  <cols>
    <col min="1" max="1" width="8.00390625" style="42" customWidth="1"/>
    <col min="2" max="2" width="6.28125" style="42" customWidth="1"/>
    <col min="3" max="3" width="18.7109375" style="9" bestFit="1" customWidth="1"/>
    <col min="4" max="4" width="15.00390625" style="9" bestFit="1" customWidth="1"/>
    <col min="5" max="5" width="38.140625" style="43" bestFit="1" customWidth="1"/>
    <col min="6" max="6" width="32.421875" style="40" bestFit="1" customWidth="1"/>
    <col min="7" max="8" width="9.00390625" style="44" customWidth="1"/>
    <col min="9" max="9" width="9.00390625" style="43" customWidth="1"/>
    <col min="10" max="10" width="12.28125" style="45" bestFit="1" customWidth="1"/>
    <col min="11" max="12" width="9.00390625" style="43" customWidth="1"/>
    <col min="13" max="20" width="8.7109375" style="40" bestFit="1" customWidth="1"/>
    <col min="21" max="21" width="9.421875" style="40" bestFit="1" customWidth="1"/>
    <col min="22" max="22" width="6.140625" style="40" hidden="1" customWidth="1"/>
    <col min="23" max="23" width="10.28125" style="40" bestFit="1" customWidth="1"/>
    <col min="24" max="24" width="12.421875" style="40" bestFit="1" customWidth="1"/>
    <col min="25" max="25" width="6.140625" style="40" customWidth="1"/>
    <col min="26" max="26" width="7.28125" style="40" customWidth="1"/>
    <col min="27" max="16384" width="9.140625" style="9" customWidth="1"/>
  </cols>
  <sheetData>
    <row r="1" spans="1:26" ht="16.5" customHeight="1" thickBot="1">
      <c r="A1" s="1"/>
      <c r="B1" s="1"/>
      <c r="C1" s="2"/>
      <c r="D1" s="2"/>
      <c r="E1" s="3"/>
      <c r="F1" s="4"/>
      <c r="G1" s="5"/>
      <c r="H1" s="5"/>
      <c r="I1" s="3"/>
      <c r="J1" s="6"/>
      <c r="K1" s="3" t="s">
        <v>0</v>
      </c>
      <c r="L1" s="7">
        <v>40530.697916666664</v>
      </c>
      <c r="N1" s="4"/>
      <c r="O1" s="47" t="s">
        <v>31</v>
      </c>
      <c r="P1" s="48">
        <v>0.0020833333333333333</v>
      </c>
      <c r="Q1" s="4"/>
      <c r="R1" s="4"/>
      <c r="S1" s="4"/>
      <c r="T1" s="4"/>
      <c r="U1" s="4"/>
      <c r="V1" s="8"/>
      <c r="W1" s="8"/>
      <c r="X1" s="8"/>
      <c r="Y1" s="8"/>
      <c r="Z1" s="8"/>
    </row>
    <row r="2" spans="1:26" ht="18.75" customHeight="1">
      <c r="A2" s="10"/>
      <c r="B2" s="11"/>
      <c r="C2" s="11"/>
      <c r="D2" s="11"/>
      <c r="E2" s="12"/>
      <c r="F2" s="11"/>
      <c r="G2" s="49" t="s">
        <v>1</v>
      </c>
      <c r="H2" s="50"/>
      <c r="I2" s="50"/>
      <c r="J2" s="50"/>
      <c r="K2" s="51"/>
      <c r="L2" s="52" t="s">
        <v>2</v>
      </c>
      <c r="M2" s="53"/>
      <c r="N2" s="53"/>
      <c r="O2" s="53"/>
      <c r="P2" s="53"/>
      <c r="Q2" s="53"/>
      <c r="R2" s="53"/>
      <c r="S2" s="53"/>
      <c r="T2" s="53"/>
      <c r="U2" s="54"/>
      <c r="V2" s="8"/>
      <c r="W2" s="8"/>
      <c r="X2" s="13"/>
      <c r="Y2" s="8"/>
      <c r="Z2" s="8"/>
    </row>
    <row r="3" spans="1:26" ht="18.75" customHeight="1" thickBot="1">
      <c r="A3" s="14" t="s">
        <v>3</v>
      </c>
      <c r="B3" s="15" t="s">
        <v>4</v>
      </c>
      <c r="C3" s="16" t="s">
        <v>5</v>
      </c>
      <c r="D3" s="16" t="s">
        <v>6</v>
      </c>
      <c r="E3" s="15" t="s">
        <v>7</v>
      </c>
      <c r="F3" s="17" t="s">
        <v>8</v>
      </c>
      <c r="G3" s="18" t="s">
        <v>9</v>
      </c>
      <c r="H3" s="19" t="s">
        <v>10</v>
      </c>
      <c r="I3" s="19" t="s">
        <v>11</v>
      </c>
      <c r="J3" s="20" t="s">
        <v>12</v>
      </c>
      <c r="K3" s="21" t="s">
        <v>13</v>
      </c>
      <c r="L3" s="22" t="s">
        <v>14</v>
      </c>
      <c r="M3" s="23" t="s">
        <v>15</v>
      </c>
      <c r="N3" s="24" t="s">
        <v>16</v>
      </c>
      <c r="O3" s="24" t="s">
        <v>17</v>
      </c>
      <c r="P3" s="24" t="s">
        <v>18</v>
      </c>
      <c r="Q3" s="24" t="s">
        <v>19</v>
      </c>
      <c r="R3" s="24" t="s">
        <v>20</v>
      </c>
      <c r="S3" s="24" t="s">
        <v>32</v>
      </c>
      <c r="T3" s="24" t="s">
        <v>33</v>
      </c>
      <c r="U3" s="25" t="s">
        <v>21</v>
      </c>
      <c r="V3" s="26">
        <v>0.5</v>
      </c>
      <c r="W3" s="8"/>
      <c r="X3" s="27"/>
      <c r="Y3" s="8"/>
      <c r="Z3" s="8"/>
    </row>
    <row r="4" spans="1:26" ht="18.75" customHeight="1">
      <c r="A4" s="28">
        <v>1</v>
      </c>
      <c r="B4" s="29">
        <v>114</v>
      </c>
      <c r="C4" s="30" t="s">
        <v>37</v>
      </c>
      <c r="D4" s="30" t="s">
        <v>38</v>
      </c>
      <c r="E4" s="30" t="s">
        <v>22</v>
      </c>
      <c r="F4" s="31"/>
      <c r="G4" s="32">
        <v>120</v>
      </c>
      <c r="H4" s="29">
        <v>4</v>
      </c>
      <c r="I4" s="33">
        <v>120</v>
      </c>
      <c r="J4" s="34">
        <v>0.34166666666715173</v>
      </c>
      <c r="K4" s="35">
        <v>0</v>
      </c>
      <c r="L4" s="36">
        <f aca="true" t="shared" si="0" ref="L4:L14">$L$1</f>
        <v>40530.697916666664</v>
      </c>
      <c r="M4" s="41"/>
      <c r="N4" s="37"/>
      <c r="O4" s="37">
        <v>0.8118055555555556</v>
      </c>
      <c r="P4" s="37">
        <v>0.7451388888888889</v>
      </c>
      <c r="Q4" s="41"/>
      <c r="R4" s="37">
        <v>0.9138888888888889</v>
      </c>
      <c r="S4" s="37">
        <v>0.9597222222222223</v>
      </c>
      <c r="T4" s="37"/>
      <c r="U4" s="38">
        <v>40531.03958333333</v>
      </c>
      <c r="V4" s="26"/>
      <c r="W4" s="8"/>
      <c r="X4" s="27"/>
      <c r="Y4" s="8"/>
      <c r="Z4" s="8"/>
    </row>
    <row r="5" spans="1:26" ht="18.75" customHeight="1">
      <c r="A5" s="28">
        <v>1</v>
      </c>
      <c r="B5" s="29">
        <v>115</v>
      </c>
      <c r="C5" s="30" t="s">
        <v>39</v>
      </c>
      <c r="D5" s="30" t="s">
        <v>40</v>
      </c>
      <c r="E5" s="30" t="s">
        <v>22</v>
      </c>
      <c r="F5" s="31"/>
      <c r="G5" s="32">
        <v>120</v>
      </c>
      <c r="H5" s="29">
        <v>4</v>
      </c>
      <c r="I5" s="33">
        <v>120</v>
      </c>
      <c r="J5" s="34">
        <v>0.34166666666715173</v>
      </c>
      <c r="K5" s="35">
        <v>0</v>
      </c>
      <c r="L5" s="36">
        <f t="shared" si="0"/>
        <v>40530.697916666664</v>
      </c>
      <c r="M5" s="41"/>
      <c r="N5" s="37"/>
      <c r="O5" s="37">
        <v>0.8118055555555556</v>
      </c>
      <c r="P5" s="37">
        <v>0.7451388888888889</v>
      </c>
      <c r="Q5" s="41"/>
      <c r="R5" s="37">
        <v>0.9138888888888889</v>
      </c>
      <c r="S5" s="37">
        <v>0.9597222222222223</v>
      </c>
      <c r="T5" s="37"/>
      <c r="U5" s="38">
        <v>40531.03958333333</v>
      </c>
      <c r="V5" s="26"/>
      <c r="W5" s="8"/>
      <c r="X5" s="27"/>
      <c r="Y5" s="8"/>
      <c r="Z5" s="8"/>
    </row>
    <row r="6" spans="1:26" ht="18.75" customHeight="1">
      <c r="A6" s="28">
        <v>3</v>
      </c>
      <c r="B6" s="29">
        <v>105</v>
      </c>
      <c r="C6" s="30" t="s">
        <v>41</v>
      </c>
      <c r="D6" s="30" t="s">
        <v>42</v>
      </c>
      <c r="E6" s="30" t="s">
        <v>43</v>
      </c>
      <c r="F6" s="31" t="s">
        <v>25</v>
      </c>
      <c r="G6" s="32">
        <v>60</v>
      </c>
      <c r="H6" s="29">
        <v>2</v>
      </c>
      <c r="I6" s="33">
        <v>60</v>
      </c>
      <c r="J6" s="34">
        <v>0.4145833333323632</v>
      </c>
      <c r="K6" s="35">
        <v>0</v>
      </c>
      <c r="L6" s="36">
        <f t="shared" si="0"/>
        <v>40530.697916666664</v>
      </c>
      <c r="M6" s="41" t="s">
        <v>34</v>
      </c>
      <c r="N6" s="37"/>
      <c r="O6" s="37"/>
      <c r="P6" s="37"/>
      <c r="Q6" s="41" t="s">
        <v>34</v>
      </c>
      <c r="R6" s="37"/>
      <c r="S6" s="37"/>
      <c r="T6" s="37"/>
      <c r="U6" s="38">
        <v>40531.10833333333</v>
      </c>
      <c r="V6" s="26"/>
      <c r="X6" s="27"/>
      <c r="Y6" s="8"/>
      <c r="Z6" s="8"/>
    </row>
    <row r="7" spans="1:26" ht="18.75" customHeight="1">
      <c r="A7" s="28">
        <v>3</v>
      </c>
      <c r="B7" s="29">
        <v>106</v>
      </c>
      <c r="C7" s="30" t="s">
        <v>27</v>
      </c>
      <c r="D7" s="30" t="s">
        <v>28</v>
      </c>
      <c r="E7" s="30" t="s">
        <v>43</v>
      </c>
      <c r="F7" s="31" t="s">
        <v>25</v>
      </c>
      <c r="G7" s="32">
        <v>60</v>
      </c>
      <c r="H7" s="29">
        <v>2</v>
      </c>
      <c r="I7" s="33">
        <v>60</v>
      </c>
      <c r="J7" s="34">
        <v>0.4145833333323632</v>
      </c>
      <c r="K7" s="35">
        <v>0</v>
      </c>
      <c r="L7" s="36">
        <f t="shared" si="0"/>
        <v>40530.697916666664</v>
      </c>
      <c r="M7" s="41" t="s">
        <v>34</v>
      </c>
      <c r="N7" s="37"/>
      <c r="O7" s="37"/>
      <c r="P7" s="37"/>
      <c r="Q7" s="41" t="s">
        <v>34</v>
      </c>
      <c r="R7" s="37"/>
      <c r="S7" s="37"/>
      <c r="T7" s="37"/>
      <c r="U7" s="38">
        <v>40531.10833333333</v>
      </c>
      <c r="V7" s="26"/>
      <c r="W7" s="8"/>
      <c r="X7" s="27"/>
      <c r="Y7" s="8"/>
      <c r="Z7" s="8"/>
    </row>
    <row r="8" spans="1:26" ht="18.75" customHeight="1">
      <c r="A8" s="28">
        <v>3</v>
      </c>
      <c r="B8" s="29">
        <v>107</v>
      </c>
      <c r="C8" s="30" t="s">
        <v>29</v>
      </c>
      <c r="D8" s="30" t="s">
        <v>26</v>
      </c>
      <c r="E8" s="30" t="s">
        <v>43</v>
      </c>
      <c r="F8" s="31" t="s">
        <v>25</v>
      </c>
      <c r="G8" s="32">
        <v>60</v>
      </c>
      <c r="H8" s="29">
        <v>2</v>
      </c>
      <c r="I8" s="33">
        <v>60</v>
      </c>
      <c r="J8" s="34">
        <v>0.4145833333323632</v>
      </c>
      <c r="K8" s="35">
        <v>0</v>
      </c>
      <c r="L8" s="36">
        <f t="shared" si="0"/>
        <v>40530.697916666664</v>
      </c>
      <c r="M8" s="41" t="s">
        <v>34</v>
      </c>
      <c r="N8" s="37"/>
      <c r="O8" s="37"/>
      <c r="P8" s="37"/>
      <c r="Q8" s="41" t="s">
        <v>34</v>
      </c>
      <c r="R8" s="37"/>
      <c r="S8" s="37"/>
      <c r="T8" s="37"/>
      <c r="U8" s="38">
        <v>40531.10833333333</v>
      </c>
      <c r="V8" s="26"/>
      <c r="W8" s="39"/>
      <c r="X8" s="8"/>
      <c r="Y8" s="8"/>
      <c r="Z8" s="8"/>
    </row>
    <row r="9" spans="1:26" ht="18.75" customHeight="1">
      <c r="A9" s="28">
        <v>3</v>
      </c>
      <c r="B9" s="29">
        <v>108</v>
      </c>
      <c r="C9" s="30" t="s">
        <v>44</v>
      </c>
      <c r="D9" s="30" t="s">
        <v>24</v>
      </c>
      <c r="E9" s="30" t="s">
        <v>43</v>
      </c>
      <c r="F9" s="31" t="s">
        <v>25</v>
      </c>
      <c r="G9" s="32">
        <v>60</v>
      </c>
      <c r="H9" s="29">
        <v>2</v>
      </c>
      <c r="I9" s="33">
        <v>60</v>
      </c>
      <c r="J9" s="34">
        <v>0.4145833333323632</v>
      </c>
      <c r="K9" s="35">
        <v>0</v>
      </c>
      <c r="L9" s="36">
        <f t="shared" si="0"/>
        <v>40530.697916666664</v>
      </c>
      <c r="M9" s="41" t="s">
        <v>34</v>
      </c>
      <c r="N9" s="37"/>
      <c r="O9" s="37"/>
      <c r="P9" s="37"/>
      <c r="Q9" s="41" t="s">
        <v>34</v>
      </c>
      <c r="R9" s="37"/>
      <c r="S9" s="37"/>
      <c r="T9" s="37"/>
      <c r="U9" s="38">
        <v>40531.10833333333</v>
      </c>
      <c r="V9" s="8"/>
      <c r="W9" s="39"/>
      <c r="X9" s="8"/>
      <c r="Y9" s="8"/>
      <c r="Z9" s="8"/>
    </row>
    <row r="10" spans="1:26" ht="18.75" customHeight="1">
      <c r="A10" s="28">
        <v>3</v>
      </c>
      <c r="B10" s="29">
        <v>109</v>
      </c>
      <c r="C10" s="30" t="s">
        <v>45</v>
      </c>
      <c r="D10" s="30" t="s">
        <v>46</v>
      </c>
      <c r="E10" s="30" t="s">
        <v>43</v>
      </c>
      <c r="F10" s="31" t="s">
        <v>25</v>
      </c>
      <c r="G10" s="32">
        <v>60</v>
      </c>
      <c r="H10" s="29">
        <v>2</v>
      </c>
      <c r="I10" s="33">
        <v>60</v>
      </c>
      <c r="J10" s="34">
        <v>0.4145833333323632</v>
      </c>
      <c r="K10" s="35">
        <v>0</v>
      </c>
      <c r="L10" s="36">
        <f t="shared" si="0"/>
        <v>40530.697916666664</v>
      </c>
      <c r="M10" s="41" t="s">
        <v>34</v>
      </c>
      <c r="N10" s="37"/>
      <c r="O10" s="37"/>
      <c r="P10" s="37"/>
      <c r="Q10" s="41" t="s">
        <v>34</v>
      </c>
      <c r="R10" s="37"/>
      <c r="S10" s="37"/>
      <c r="T10" s="37"/>
      <c r="U10" s="38">
        <v>40531.10833333333</v>
      </c>
      <c r="V10" s="8"/>
      <c r="W10" s="39"/>
      <c r="X10" s="8"/>
      <c r="Y10" s="8"/>
      <c r="Z10" s="8"/>
    </row>
    <row r="11" spans="1:23" ht="18.75" customHeight="1">
      <c r="A11" s="28">
        <v>3</v>
      </c>
      <c r="B11" s="29">
        <v>110</v>
      </c>
      <c r="C11" s="30" t="s">
        <v>30</v>
      </c>
      <c r="D11" s="30" t="s">
        <v>23</v>
      </c>
      <c r="E11" s="30" t="s">
        <v>43</v>
      </c>
      <c r="F11" s="31" t="s">
        <v>25</v>
      </c>
      <c r="G11" s="32">
        <v>60</v>
      </c>
      <c r="H11" s="29">
        <v>2</v>
      </c>
      <c r="I11" s="33">
        <v>60</v>
      </c>
      <c r="J11" s="34">
        <v>0.4145833333323632</v>
      </c>
      <c r="K11" s="35">
        <v>0</v>
      </c>
      <c r="L11" s="36">
        <f t="shared" si="0"/>
        <v>40530.697916666664</v>
      </c>
      <c r="M11" s="41" t="s">
        <v>34</v>
      </c>
      <c r="N11" s="37"/>
      <c r="O11" s="37"/>
      <c r="P11" s="37"/>
      <c r="Q11" s="41" t="s">
        <v>34</v>
      </c>
      <c r="R11" s="37"/>
      <c r="S11" s="37"/>
      <c r="T11" s="37"/>
      <c r="U11" s="38">
        <v>40531.10833333333</v>
      </c>
      <c r="W11" s="46"/>
    </row>
    <row r="12" spans="1:21" ht="16.5" customHeight="1">
      <c r="A12" s="28">
        <v>9</v>
      </c>
      <c r="B12" s="29">
        <v>111</v>
      </c>
      <c r="C12" s="30" t="s">
        <v>47</v>
      </c>
      <c r="D12" s="30" t="s">
        <v>48</v>
      </c>
      <c r="E12" s="30" t="s">
        <v>49</v>
      </c>
      <c r="F12" s="31" t="s">
        <v>50</v>
      </c>
      <c r="G12" s="32">
        <v>30</v>
      </c>
      <c r="H12" s="29">
        <v>1</v>
      </c>
      <c r="I12" s="33">
        <v>30</v>
      </c>
      <c r="J12" s="34">
        <v>0.22569444444525288</v>
      </c>
      <c r="K12" s="35">
        <v>0</v>
      </c>
      <c r="L12" s="36">
        <f t="shared" si="0"/>
        <v>40530.697916666664</v>
      </c>
      <c r="M12" s="37">
        <v>0.7569444444444445</v>
      </c>
      <c r="N12" s="37"/>
      <c r="O12" s="37"/>
      <c r="P12" s="37"/>
      <c r="Q12" s="41"/>
      <c r="R12" s="37"/>
      <c r="S12" s="37"/>
      <c r="T12" s="37"/>
      <c r="U12" s="38">
        <v>40530.92361111111</v>
      </c>
    </row>
    <row r="13" spans="1:21" ht="16.5" customHeight="1">
      <c r="A13" s="28" t="s">
        <v>35</v>
      </c>
      <c r="B13" s="29">
        <v>112</v>
      </c>
      <c r="C13" s="30" t="s">
        <v>51</v>
      </c>
      <c r="D13" s="30" t="s">
        <v>52</v>
      </c>
      <c r="E13" s="30" t="s">
        <v>22</v>
      </c>
      <c r="F13" s="31"/>
      <c r="G13" s="55" t="s">
        <v>36</v>
      </c>
      <c r="H13" s="56"/>
      <c r="I13" s="56"/>
      <c r="J13" s="56"/>
      <c r="K13" s="57"/>
      <c r="L13" s="36">
        <f t="shared" si="0"/>
        <v>40530.697916666664</v>
      </c>
      <c r="M13" s="41"/>
      <c r="N13" s="37"/>
      <c r="O13" s="37"/>
      <c r="P13" s="37"/>
      <c r="Q13" s="41"/>
      <c r="R13" s="37"/>
      <c r="S13" s="37"/>
      <c r="T13" s="37"/>
      <c r="U13" s="38">
        <v>40531.697916666664</v>
      </c>
    </row>
    <row r="14" spans="1:21" ht="16.5" customHeight="1">
      <c r="A14" s="28" t="s">
        <v>35</v>
      </c>
      <c r="B14" s="29">
        <v>113</v>
      </c>
      <c r="C14" s="30" t="s">
        <v>53</v>
      </c>
      <c r="D14" s="30" t="s">
        <v>54</v>
      </c>
      <c r="E14" s="30" t="s">
        <v>22</v>
      </c>
      <c r="F14" s="31"/>
      <c r="G14" s="55" t="s">
        <v>36</v>
      </c>
      <c r="H14" s="56"/>
      <c r="I14" s="56"/>
      <c r="J14" s="56"/>
      <c r="K14" s="57"/>
      <c r="L14" s="36">
        <f t="shared" si="0"/>
        <v>40530.697916666664</v>
      </c>
      <c r="M14" s="41"/>
      <c r="N14" s="37"/>
      <c r="O14" s="37"/>
      <c r="P14" s="37"/>
      <c r="Q14" s="41"/>
      <c r="R14" s="37"/>
      <c r="S14" s="37"/>
      <c r="T14" s="37"/>
      <c r="U14" s="38">
        <v>40531.697916666664</v>
      </c>
    </row>
    <row r="18" ht="16.5" customHeight="1">
      <c r="R18" s="7"/>
    </row>
  </sheetData>
  <mergeCells count="4">
    <mergeCell ref="G2:K2"/>
    <mergeCell ref="L2:U2"/>
    <mergeCell ref="G13:K13"/>
    <mergeCell ref="G14:K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2009-12-20T18:15:16Z</dcterms:created>
  <dcterms:modified xsi:type="dcterms:W3CDTF">2010-12-26T12:10:53Z</dcterms:modified>
  <cp:category/>
  <cp:version/>
  <cp:contentType/>
  <cp:contentStatus/>
</cp:coreProperties>
</file>