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3\"/>
    </mc:Choice>
  </mc:AlternateContent>
  <bookViews>
    <workbookView xWindow="0" yWindow="0" windowWidth="28800" windowHeight="11805"/>
  </bookViews>
  <sheets>
    <sheet name="TR200" sheetId="1" r:id="rId1"/>
    <sheet name="TR100" sheetId="2" r:id="rId2"/>
    <sheet name="TP16h" sheetId="4" r:id="rId3"/>
    <sheet name="TP8h" sheetId="5" r:id="rId4"/>
    <sheet name="TP4h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5" l="1"/>
  <c r="I43" i="1"/>
</calcChain>
</file>

<file path=xl/sharedStrings.xml><?xml version="1.0" encoding="utf-8"?>
<sst xmlns="http://schemas.openxmlformats.org/spreadsheetml/2006/main" count="433" uniqueCount="196">
  <si>
    <t>Lista wyników wg. tras.</t>
  </si>
  <si>
    <t>Trasa: TR200</t>
  </si>
  <si>
    <t>Lp.</t>
  </si>
  <si>
    <t>#</t>
  </si>
  <si>
    <t>Kat</t>
  </si>
  <si>
    <t>Rok</t>
  </si>
  <si>
    <t>Czas startu</t>
  </si>
  <si>
    <t>Czas (min)</t>
  </si>
  <si>
    <t>Kara</t>
  </si>
  <si>
    <t>Suma PK</t>
  </si>
  <si>
    <t>Suma pkt.</t>
  </si>
  <si>
    <t>TR01</t>
  </si>
  <si>
    <t>TR02</t>
  </si>
  <si>
    <t>TR03</t>
  </si>
  <si>
    <t>TR04</t>
  </si>
  <si>
    <t>TR05</t>
  </si>
  <si>
    <t>TR06</t>
  </si>
  <si>
    <t>TR07</t>
  </si>
  <si>
    <t>TR08</t>
  </si>
  <si>
    <t>TR09</t>
  </si>
  <si>
    <t>TR10</t>
  </si>
  <si>
    <t>TR11</t>
  </si>
  <si>
    <t>TR12</t>
  </si>
  <si>
    <t>TR13</t>
  </si>
  <si>
    <t>TR14</t>
  </si>
  <si>
    <t>TR15</t>
  </si>
  <si>
    <t>TR16</t>
  </si>
  <si>
    <t>TR17</t>
  </si>
  <si>
    <t>TR18</t>
  </si>
  <si>
    <t>TR19</t>
  </si>
  <si>
    <t>TR20</t>
  </si>
  <si>
    <t>META</t>
  </si>
  <si>
    <t>M</t>
  </si>
  <si>
    <t>K</t>
  </si>
  <si>
    <t>Trasa: TR100</t>
  </si>
  <si>
    <t>TP01</t>
  </si>
  <si>
    <t>TP02</t>
  </si>
  <si>
    <t>TP03</t>
  </si>
  <si>
    <t>TP04</t>
  </si>
  <si>
    <t>TP05</t>
  </si>
  <si>
    <t>TP06</t>
  </si>
  <si>
    <t>TP08</t>
  </si>
  <si>
    <t>TP10</t>
  </si>
  <si>
    <t>TP11</t>
  </si>
  <si>
    <t>TP12</t>
  </si>
  <si>
    <t>TP13</t>
  </si>
  <si>
    <t>TP14</t>
  </si>
  <si>
    <t>TP15</t>
  </si>
  <si>
    <t>TP16</t>
  </si>
  <si>
    <t>TP17</t>
  </si>
  <si>
    <t>TP18</t>
  </si>
  <si>
    <t>TP19</t>
  </si>
  <si>
    <t>TP20</t>
  </si>
  <si>
    <t>TP21</t>
  </si>
  <si>
    <t>Trasa: TP16h</t>
  </si>
  <si>
    <t>TP07</t>
  </si>
  <si>
    <t>TP09</t>
  </si>
  <si>
    <t>TP22</t>
  </si>
  <si>
    <t>TP23</t>
  </si>
  <si>
    <t>TP24</t>
  </si>
  <si>
    <t>TP25</t>
  </si>
  <si>
    <t>TP26</t>
  </si>
  <si>
    <t>TP27</t>
  </si>
  <si>
    <t>TP28</t>
  </si>
  <si>
    <t>TP29</t>
  </si>
  <si>
    <t>TP31</t>
  </si>
  <si>
    <t>TP33</t>
  </si>
  <si>
    <t>TP34</t>
  </si>
  <si>
    <t>TP35</t>
  </si>
  <si>
    <t>TP36</t>
  </si>
  <si>
    <t>TP37</t>
  </si>
  <si>
    <t>TP38</t>
  </si>
  <si>
    <t>TP39</t>
  </si>
  <si>
    <t>TP40</t>
  </si>
  <si>
    <t>TP41</t>
  </si>
  <si>
    <t>TP44</t>
  </si>
  <si>
    <t xml:space="preserve">#220 Rudnicki Mariusz </t>
  </si>
  <si>
    <t xml:space="preserve">#228 Wesołowski Stefan </t>
  </si>
  <si>
    <t xml:space="preserve">#203 Brudło Paweł </t>
  </si>
  <si>
    <t xml:space="preserve">#205 Dobosz Patryk </t>
  </si>
  <si>
    <t xml:space="preserve">#206 Dopierała Piotr </t>
  </si>
  <si>
    <t xml:space="preserve">#207 Hołdakowski Wojciech </t>
  </si>
  <si>
    <t xml:space="preserve">#229 Wieczorek Jarosław </t>
  </si>
  <si>
    <t xml:space="preserve">#234 Owczarski Marcin </t>
  </si>
  <si>
    <t xml:space="preserve">#224 Szaciłowski Piotr </t>
  </si>
  <si>
    <t xml:space="preserve">#231 Stolc Dawid </t>
  </si>
  <si>
    <t xml:space="preserve">#232 Pachulski Leszek </t>
  </si>
  <si>
    <t xml:space="preserve">#233 Pachulski Aleksander </t>
  </si>
  <si>
    <t xml:space="preserve">#217 Paszkowski Wojciech </t>
  </si>
  <si>
    <t xml:space="preserve">#219 Płowaś Marta </t>
  </si>
  <si>
    <t xml:space="preserve">#221 Sadowski Marek </t>
  </si>
  <si>
    <t xml:space="preserve">#223 Stanek Robert </t>
  </si>
  <si>
    <t xml:space="preserve">#227 Truszkowska Kamila </t>
  </si>
  <si>
    <t xml:space="preserve">#231 Zadworny Tomasz </t>
  </si>
  <si>
    <t xml:space="preserve">#215 Mantycki Paweł </t>
  </si>
  <si>
    <t xml:space="preserve">#204 Cecuła Krzysztof </t>
  </si>
  <si>
    <t xml:space="preserve">#212 Lewosz Krzysztof </t>
  </si>
  <si>
    <t xml:space="preserve">#213 Liszka Grzegorz </t>
  </si>
  <si>
    <t xml:space="preserve">#210 Juszczyk Tomasz </t>
  </si>
  <si>
    <t xml:space="preserve">#201 Boczkowski Borys </t>
  </si>
  <si>
    <t xml:space="preserve">#208 Juszczyk Radosław </t>
  </si>
  <si>
    <t xml:space="preserve">#230 Wieliński Przemysław </t>
  </si>
  <si>
    <t xml:space="preserve">#211 Królikowski Roman </t>
  </si>
  <si>
    <t xml:space="preserve">#202 Borciuch Zbigniew </t>
  </si>
  <si>
    <t xml:space="preserve">#209 Juszczyk Sławomir </t>
  </si>
  <si>
    <t xml:space="preserve">#222 Sójka Tomasz </t>
  </si>
  <si>
    <t xml:space="preserve">#214 Makowiec Sławomir </t>
  </si>
  <si>
    <t xml:space="preserve">#218 Piwakowski Andrzej </t>
  </si>
  <si>
    <t xml:space="preserve">#225 Szajduk Piotr </t>
  </si>
  <si>
    <t xml:space="preserve">#102 Kowal Zbigniew </t>
  </si>
  <si>
    <t xml:space="preserve">#101 Hrynkiewicz-Pawłaszek Anna </t>
  </si>
  <si>
    <t xml:space="preserve">#103 Maciaszczyk Radosław </t>
  </si>
  <si>
    <t xml:space="preserve">#105 Suliński Dominik </t>
  </si>
  <si>
    <t xml:space="preserve">#106 Wojtczak Szymon </t>
  </si>
  <si>
    <t xml:space="preserve">#107 Sumara Maciej </t>
  </si>
  <si>
    <t xml:space="preserve">#104 Olszański Paweł </t>
  </si>
  <si>
    <t>TP45</t>
  </si>
  <si>
    <t xml:space="preserve">#6 Bujakiewicz Gabriel </t>
  </si>
  <si>
    <t xml:space="preserve">#9 Herman-Iżycki Leszek </t>
  </si>
  <si>
    <t xml:space="preserve">#5 Borowiec Krzysztof </t>
  </si>
  <si>
    <t xml:space="preserve">#25 Wojciech Sebastian </t>
  </si>
  <si>
    <t xml:space="preserve">#18 Pełszyński Mariusz </t>
  </si>
  <si>
    <t xml:space="preserve">#20 Pomianek Mateusz </t>
  </si>
  <si>
    <t xml:space="preserve">#10 Horova Magda </t>
  </si>
  <si>
    <t xml:space="preserve">#12 Korpula Grzegorz </t>
  </si>
  <si>
    <t xml:space="preserve">#4 Białucha Sergiusz </t>
  </si>
  <si>
    <t xml:space="preserve">#16 Ostromęcki Rafał </t>
  </si>
  <si>
    <t xml:space="preserve">#17 Paluchowski Tomasz </t>
  </si>
  <si>
    <t xml:space="preserve">#22 Ścibisz Jerzy </t>
  </si>
  <si>
    <t xml:space="preserve">#1 Baraniecki Jacek </t>
  </si>
  <si>
    <t xml:space="preserve">#21 Stefaniak Łukasz </t>
  </si>
  <si>
    <t xml:space="preserve">#2 Batarowicz Anna </t>
  </si>
  <si>
    <t xml:space="preserve">#3 Batarowicz Jakub </t>
  </si>
  <si>
    <t xml:space="preserve">#8 Duber Grzegorz </t>
  </si>
  <si>
    <t xml:space="preserve">#26 Zalewski Sylwester </t>
  </si>
  <si>
    <t xml:space="preserve">#24 Wągrodzki Marek </t>
  </si>
  <si>
    <t xml:space="preserve">#14 Lencewicz Grzegorz </t>
  </si>
  <si>
    <t xml:space="preserve">#13 Kozaczuk Grzegorz </t>
  </si>
  <si>
    <t xml:space="preserve">#7 Chmielewski Tomasz </t>
  </si>
  <si>
    <t xml:space="preserve">#23 Vencovska Alena </t>
  </si>
  <si>
    <t xml:space="preserve">#27 Hołdakowska Anna </t>
  </si>
  <si>
    <t xml:space="preserve">#11 Kacprzycki Olaf </t>
  </si>
  <si>
    <t>Trasa: TP8h</t>
  </si>
  <si>
    <t xml:space="preserve">#815 Jankowiak Paweł </t>
  </si>
  <si>
    <t xml:space="preserve">#831 Sontowski Marcin </t>
  </si>
  <si>
    <t xml:space="preserve">#828 Romanowski Łukasz </t>
  </si>
  <si>
    <t xml:space="preserve">#839 Wolniewicz Paweł </t>
  </si>
  <si>
    <t xml:space="preserve">#830 Sikorski Marcin </t>
  </si>
  <si>
    <t xml:space="preserve">#835 Waszkiewicz Tomasz </t>
  </si>
  <si>
    <t xml:space="preserve">#820 Kociuba Przemysław </t>
  </si>
  <si>
    <t xml:space="preserve">#816 Jurkowski Dariusz </t>
  </si>
  <si>
    <t xml:space="preserve">#804 Błachowiak Mariusz </t>
  </si>
  <si>
    <t xml:space="preserve">#808 Fidelak Paweł </t>
  </si>
  <si>
    <t xml:space="preserve">#826 Prozorowski Wiesław </t>
  </si>
  <si>
    <t xml:space="preserve">#833 Suwara Mateusz </t>
  </si>
  <si>
    <t xml:space="preserve">#807 Eibl Andrzej </t>
  </si>
  <si>
    <t xml:space="preserve">#838 Witkowski Marcin </t>
  </si>
  <si>
    <t xml:space="preserve">#805 Czerwiński Wojciech </t>
  </si>
  <si>
    <t xml:space="preserve">#811 Grycz Kamil </t>
  </si>
  <si>
    <t xml:space="preserve">#821 Majer Dominik </t>
  </si>
  <si>
    <t xml:space="preserve">#840 Wójtowicz Grzegorz </t>
  </si>
  <si>
    <t xml:space="preserve">#841 Żurawski Łukasz </t>
  </si>
  <si>
    <t xml:space="preserve">#802 Bacański Mirosław </t>
  </si>
  <si>
    <t xml:space="preserve">#827 Purczyński Rafał </t>
  </si>
  <si>
    <t xml:space="preserve">#832 Staniszewski Tomasz </t>
  </si>
  <si>
    <t xml:space="preserve">#813 Hora Vladimír </t>
  </si>
  <si>
    <t xml:space="preserve">#801 Araszkiewicz Tomasz </t>
  </si>
  <si>
    <t xml:space="preserve">#803 Bessarab Jakub </t>
  </si>
  <si>
    <t xml:space="preserve">#806 Domaradzki Marek </t>
  </si>
  <si>
    <t xml:space="preserve">#822 Marczak Cezary </t>
  </si>
  <si>
    <t xml:space="preserve">#823 Marczak Katarzyna </t>
  </si>
  <si>
    <t xml:space="preserve">#814 Jadrysiewicz Krzysztof </t>
  </si>
  <si>
    <t xml:space="preserve">#818 Kamola Maciej </t>
  </si>
  <si>
    <t xml:space="preserve">#829 Sienkiewicz Władysław </t>
  </si>
  <si>
    <t xml:space="preserve">#817 Juszczak Mieczysław </t>
  </si>
  <si>
    <t xml:space="preserve">#834 Szyszka Iwona </t>
  </si>
  <si>
    <t xml:space="preserve">#824 Mazur Walerian </t>
  </si>
  <si>
    <t xml:space="preserve">#836 Węgiel Ewa </t>
  </si>
  <si>
    <t>Trasa: TP4h</t>
  </si>
  <si>
    <t xml:space="preserve">#411 Łakomiec Joanna </t>
  </si>
  <si>
    <t xml:space="preserve">#412 Łakomiec Krzysztof </t>
  </si>
  <si>
    <t xml:space="preserve">#401 Bałchanowski Michał </t>
  </si>
  <si>
    <t xml:space="preserve">#418 Sobczyk Mirosław </t>
  </si>
  <si>
    <t xml:space="preserve">#417 Puchała Marta </t>
  </si>
  <si>
    <t xml:space="preserve">#416 Puchała Dariusz </t>
  </si>
  <si>
    <t xml:space="preserve">#407 Fryszkowski Bogusław </t>
  </si>
  <si>
    <t xml:space="preserve">#409 Kaźmierczak Jarosław </t>
  </si>
  <si>
    <t xml:space="preserve">#410 Kurasinski Robert </t>
  </si>
  <si>
    <t xml:space="preserve">#420 Wajdziak Marcin </t>
  </si>
  <si>
    <t xml:space="preserve">#402 Bielicki Jan </t>
  </si>
  <si>
    <t xml:space="preserve">#406 Duras Włodzimierz </t>
  </si>
  <si>
    <t xml:space="preserve">#419 Tobolska Izabela </t>
  </si>
  <si>
    <t xml:space="preserve">#405 Domaszewicz Piotr </t>
  </si>
  <si>
    <t xml:space="preserve">#403 Byczkowski Tomasz </t>
  </si>
  <si>
    <t xml:space="preserve">#413 Mikulski Zbigniew </t>
  </si>
  <si>
    <t xml:space="preserve">#415 Pożoga Grzegorz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</si>
</sst>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20" fontId="5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21" fontId="5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tabSelected="1" workbookViewId="0">
      <selection activeCell="A6" sqref="A6"/>
    </sheetView>
  </sheetViews>
  <sheetFormatPr defaultRowHeight="15" x14ac:dyDescent="0.25"/>
  <cols>
    <col min="2" max="2" width="26.28515625" bestFit="1" customWidth="1"/>
    <col min="5" max="5" width="15.5703125" bestFit="1" customWidth="1"/>
    <col min="10" max="29" width="9.140625" hidden="1" customWidth="1"/>
    <col min="30" max="33" width="9.140625" customWidth="1"/>
  </cols>
  <sheetData>
    <row r="1" spans="1:34" ht="23.25" x14ac:dyDescent="0.25">
      <c r="A1" s="1" t="s">
        <v>0</v>
      </c>
    </row>
    <row r="3" spans="1:34" ht="18" x14ac:dyDescent="0.25">
      <c r="A3" s="2" t="s">
        <v>1</v>
      </c>
    </row>
    <row r="5" spans="1:34" ht="30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3" t="s">
        <v>22</v>
      </c>
      <c r="V5" s="3" t="s">
        <v>23</v>
      </c>
      <c r="W5" s="3" t="s">
        <v>24</v>
      </c>
      <c r="X5" s="3" t="s">
        <v>25</v>
      </c>
      <c r="Y5" s="3" t="s">
        <v>26</v>
      </c>
      <c r="Z5" s="3" t="s">
        <v>27</v>
      </c>
      <c r="AA5" s="3" t="s">
        <v>28</v>
      </c>
      <c r="AB5" s="3" t="s">
        <v>29</v>
      </c>
      <c r="AC5" s="3" t="s">
        <v>30</v>
      </c>
      <c r="AD5" s="3" t="s">
        <v>31</v>
      </c>
      <c r="AE5" s="3"/>
      <c r="AF5" s="3"/>
      <c r="AG5" s="3"/>
      <c r="AH5" s="3"/>
    </row>
    <row r="6" spans="1:34" x14ac:dyDescent="0.25">
      <c r="A6" s="3">
        <v>1</v>
      </c>
      <c r="B6" t="s">
        <v>76</v>
      </c>
      <c r="C6" s="4" t="s">
        <v>32</v>
      </c>
      <c r="D6" s="4">
        <v>1966</v>
      </c>
      <c r="E6" s="5">
        <v>45276.6875</v>
      </c>
      <c r="F6" s="4">
        <v>875</v>
      </c>
      <c r="G6" s="4">
        <v>0</v>
      </c>
      <c r="H6" s="4">
        <v>21</v>
      </c>
      <c r="I6" s="6">
        <v>800</v>
      </c>
      <c r="J6" s="7">
        <v>0.1361111111111111</v>
      </c>
      <c r="K6" s="7">
        <v>0.20416666666666669</v>
      </c>
      <c r="L6" s="7">
        <v>0.73888888888888893</v>
      </c>
      <c r="M6" s="7">
        <v>0.17777777777777778</v>
      </c>
      <c r="N6" s="7">
        <v>0.71597222222222223</v>
      </c>
      <c r="O6" s="7">
        <v>0.1125</v>
      </c>
      <c r="P6" s="7">
        <v>0.27361111111111108</v>
      </c>
      <c r="Q6" s="7">
        <v>8.3333333333333329E-2</v>
      </c>
      <c r="R6" s="7">
        <v>0.24583333333333335</v>
      </c>
      <c r="S6" s="7">
        <v>0.22500000000000001</v>
      </c>
      <c r="T6" s="7">
        <v>0.80694444444444446</v>
      </c>
      <c r="U6" s="7">
        <v>0.7715277777777777</v>
      </c>
      <c r="V6" s="7">
        <v>5.2777777777777778E-2</v>
      </c>
      <c r="W6" s="7">
        <v>0.83194444444444438</v>
      </c>
      <c r="X6" s="7">
        <v>0.93402777777777779</v>
      </c>
      <c r="Y6" s="7">
        <v>0.8930555555555556</v>
      </c>
      <c r="Z6" s="7">
        <v>2.361111111111111E-2</v>
      </c>
      <c r="AA6" s="7">
        <v>0.85416666666666663</v>
      </c>
      <c r="AB6" s="7">
        <v>0.96736111111111101</v>
      </c>
      <c r="AC6" s="7">
        <v>6.9444444444444447E-4</v>
      </c>
      <c r="AD6" s="9">
        <v>0.29447916666666668</v>
      </c>
      <c r="AE6" s="7"/>
      <c r="AF6" s="7"/>
      <c r="AG6" s="7"/>
      <c r="AH6" s="9"/>
    </row>
    <row r="7" spans="1:34" x14ac:dyDescent="0.25">
      <c r="A7" s="3">
        <v>2</v>
      </c>
      <c r="B7" t="s">
        <v>77</v>
      </c>
      <c r="C7" s="4" t="s">
        <v>32</v>
      </c>
      <c r="D7" s="4">
        <v>1989</v>
      </c>
      <c r="E7" s="5">
        <v>45276.6875</v>
      </c>
      <c r="F7" s="4">
        <v>875</v>
      </c>
      <c r="G7" s="4">
        <v>0</v>
      </c>
      <c r="H7" s="4">
        <v>21</v>
      </c>
      <c r="I7" s="6">
        <v>800</v>
      </c>
      <c r="J7" s="7">
        <v>0.13541666666666666</v>
      </c>
      <c r="K7" s="7">
        <v>0.20347222222222219</v>
      </c>
      <c r="L7" s="7">
        <v>0.73888888888888893</v>
      </c>
      <c r="M7" s="7">
        <v>0.17777777777777778</v>
      </c>
      <c r="N7" s="7">
        <v>0.71597222222222223</v>
      </c>
      <c r="O7" s="7">
        <v>0.1125</v>
      </c>
      <c r="P7" s="7">
        <v>0.27291666666666664</v>
      </c>
      <c r="Q7" s="7">
        <v>8.3333333333333329E-2</v>
      </c>
      <c r="R7" s="7">
        <v>0.24583333333333335</v>
      </c>
      <c r="S7" s="7">
        <v>0.22500000000000001</v>
      </c>
      <c r="T7" s="7">
        <v>0.80833333333333324</v>
      </c>
      <c r="U7" s="7">
        <v>0.7715277777777777</v>
      </c>
      <c r="V7" s="7">
        <v>5.2777777777777778E-2</v>
      </c>
      <c r="W7" s="7">
        <v>0.83194444444444438</v>
      </c>
      <c r="X7" s="7">
        <v>0.93402777777777779</v>
      </c>
      <c r="Y7" s="7">
        <v>0.8930555555555556</v>
      </c>
      <c r="Z7" s="7">
        <v>2.2916666666666669E-2</v>
      </c>
      <c r="AA7" s="7">
        <v>0.85416666666666663</v>
      </c>
      <c r="AB7" s="7">
        <v>0.96736111111111101</v>
      </c>
      <c r="AC7" s="7">
        <v>6.9444444444444447E-4</v>
      </c>
      <c r="AD7" s="9">
        <v>0.29447916666666668</v>
      </c>
      <c r="AE7" s="7"/>
      <c r="AF7" s="7"/>
      <c r="AG7" s="7"/>
      <c r="AH7" s="9"/>
    </row>
    <row r="8" spans="1:34" x14ac:dyDescent="0.25">
      <c r="A8" s="3">
        <v>3</v>
      </c>
      <c r="B8" t="s">
        <v>78</v>
      </c>
      <c r="C8" s="4" t="s">
        <v>32</v>
      </c>
      <c r="D8" s="4">
        <v>1979</v>
      </c>
      <c r="E8" s="5">
        <v>45276.6875</v>
      </c>
      <c r="F8" s="4">
        <v>927</v>
      </c>
      <c r="G8" s="4">
        <v>27</v>
      </c>
      <c r="H8" s="4">
        <v>21</v>
      </c>
      <c r="I8" s="6">
        <v>773</v>
      </c>
      <c r="J8" s="7">
        <v>0.86388888888888893</v>
      </c>
      <c r="K8" s="7">
        <v>0.75</v>
      </c>
      <c r="L8" s="7">
        <v>0.27847222222222223</v>
      </c>
      <c r="M8" s="7">
        <v>0.83263888888888893</v>
      </c>
      <c r="N8" s="7">
        <v>0.31111111111111112</v>
      </c>
      <c r="O8" s="7">
        <v>0.79513888888888884</v>
      </c>
      <c r="P8" s="7">
        <v>0.71458333333333324</v>
      </c>
      <c r="Q8" s="7">
        <v>0.89722222222222225</v>
      </c>
      <c r="R8" s="7">
        <v>0.73749999999999993</v>
      </c>
      <c r="S8" s="7">
        <v>0.76874999999999993</v>
      </c>
      <c r="T8" s="7">
        <v>0.21458333333333335</v>
      </c>
      <c r="U8" s="7">
        <v>0.25</v>
      </c>
      <c r="V8" s="7">
        <v>0.95763888888888893</v>
      </c>
      <c r="W8" s="7">
        <v>0.18819444444444444</v>
      </c>
      <c r="X8" s="7">
        <v>8.5416666666666655E-2</v>
      </c>
      <c r="Y8" s="7">
        <v>0.13472222222222222</v>
      </c>
      <c r="Z8" s="7">
        <v>0.98472222222222217</v>
      </c>
      <c r="AA8" s="7">
        <v>0.16944444444444443</v>
      </c>
      <c r="AB8" s="7">
        <v>5.6944444444444443E-2</v>
      </c>
      <c r="AC8" s="7">
        <v>1.3888888888888888E-2</v>
      </c>
      <c r="AD8" s="9">
        <v>0.33103009259259258</v>
      </c>
      <c r="AE8" s="7"/>
      <c r="AF8" s="7"/>
      <c r="AG8" s="8"/>
      <c r="AH8" s="9"/>
    </row>
    <row r="9" spans="1:34" x14ac:dyDescent="0.25">
      <c r="A9" s="3">
        <v>4</v>
      </c>
      <c r="B9" t="s">
        <v>79</v>
      </c>
      <c r="C9" s="4" t="s">
        <v>32</v>
      </c>
      <c r="D9" s="4">
        <v>1990</v>
      </c>
      <c r="E9" s="5">
        <v>45276.6875</v>
      </c>
      <c r="F9" s="4">
        <v>927</v>
      </c>
      <c r="G9" s="4">
        <v>27</v>
      </c>
      <c r="H9" s="4">
        <v>21</v>
      </c>
      <c r="I9" s="6">
        <v>773</v>
      </c>
      <c r="J9" s="7">
        <v>0.86388888888888893</v>
      </c>
      <c r="K9" s="7">
        <v>0.75</v>
      </c>
      <c r="L9" s="7">
        <v>0.27847222222222223</v>
      </c>
      <c r="M9" s="7">
        <v>0.83263888888888893</v>
      </c>
      <c r="N9" s="7">
        <v>0.31111111111111112</v>
      </c>
      <c r="O9" s="7">
        <v>0.79513888888888884</v>
      </c>
      <c r="P9" s="7">
        <v>0.71527777777777779</v>
      </c>
      <c r="Q9" s="7">
        <v>0.89722222222222225</v>
      </c>
      <c r="R9" s="7">
        <v>0.73749999999999993</v>
      </c>
      <c r="S9" s="7">
        <v>0.7680555555555556</v>
      </c>
      <c r="T9" s="7">
        <v>0.21388888888888891</v>
      </c>
      <c r="U9" s="7">
        <v>0.25</v>
      </c>
      <c r="V9" s="7">
        <v>0.95763888888888893</v>
      </c>
      <c r="W9" s="7">
        <v>0.18819444444444444</v>
      </c>
      <c r="X9" s="7">
        <v>8.5416666666666655E-2</v>
      </c>
      <c r="Y9" s="7">
        <v>0.13472222222222222</v>
      </c>
      <c r="Z9" s="7">
        <v>0.98472222222222217</v>
      </c>
      <c r="AA9" s="7">
        <v>0.16944444444444443</v>
      </c>
      <c r="AB9" s="7">
        <v>5.6944444444444443E-2</v>
      </c>
      <c r="AC9" s="7">
        <v>1.3888888888888888E-2</v>
      </c>
      <c r="AD9" s="9">
        <v>0.33103009259259258</v>
      </c>
      <c r="AE9" s="7"/>
      <c r="AF9" s="7"/>
      <c r="AG9" s="8"/>
      <c r="AH9" s="9"/>
    </row>
    <row r="10" spans="1:34" x14ac:dyDescent="0.25">
      <c r="A10" s="3">
        <v>5</v>
      </c>
      <c r="B10" t="s">
        <v>80</v>
      </c>
      <c r="C10" s="4" t="s">
        <v>32</v>
      </c>
      <c r="D10" s="4">
        <v>1978</v>
      </c>
      <c r="E10" s="5">
        <v>45276.6875</v>
      </c>
      <c r="F10" s="4">
        <v>879</v>
      </c>
      <c r="G10" s="4">
        <v>0</v>
      </c>
      <c r="H10" s="4">
        <v>20</v>
      </c>
      <c r="I10" s="6">
        <v>770</v>
      </c>
      <c r="J10" s="7">
        <v>0.1361111111111111</v>
      </c>
      <c r="K10" s="7">
        <v>0.20138888888888887</v>
      </c>
      <c r="L10" s="7">
        <v>0.73888888888888893</v>
      </c>
      <c r="M10" s="7">
        <v>0.17430555555555557</v>
      </c>
      <c r="N10" s="7">
        <v>0.71597222222222223</v>
      </c>
      <c r="O10" s="7">
        <v>9.7222222222222224E-2</v>
      </c>
      <c r="P10" s="7">
        <v>0.27291666666666664</v>
      </c>
      <c r="Q10" s="7">
        <v>6.6666666666666666E-2</v>
      </c>
      <c r="R10" s="7">
        <v>0.24513888888888888</v>
      </c>
      <c r="S10" s="7">
        <v>0.22291666666666665</v>
      </c>
      <c r="T10" s="7">
        <v>0.80694444444444446</v>
      </c>
      <c r="U10" s="7">
        <v>0.7715277777777777</v>
      </c>
      <c r="V10" s="7">
        <v>2.7777777777777776E-2</v>
      </c>
      <c r="W10" s="7">
        <v>0.83194444444444438</v>
      </c>
      <c r="X10" s="7">
        <v>0.93402777777777779</v>
      </c>
      <c r="Y10" s="7">
        <v>0.8930555555555556</v>
      </c>
      <c r="Z10" s="7">
        <v>0.99652777777777779</v>
      </c>
      <c r="AA10" s="7">
        <v>0.85416666666666663</v>
      </c>
      <c r="AB10" s="7">
        <v>0.96666666666666667</v>
      </c>
      <c r="AC10" s="8"/>
      <c r="AD10" s="9">
        <v>0.29776620370370371</v>
      </c>
      <c r="AE10" s="7"/>
      <c r="AF10" s="8"/>
      <c r="AG10" s="7"/>
      <c r="AH10" s="9"/>
    </row>
    <row r="11" spans="1:34" x14ac:dyDescent="0.25">
      <c r="A11" s="3">
        <v>6</v>
      </c>
      <c r="B11" t="s">
        <v>81</v>
      </c>
      <c r="C11" s="4" t="s">
        <v>32</v>
      </c>
      <c r="D11" s="4">
        <v>1970</v>
      </c>
      <c r="E11" s="5">
        <v>45276.6875</v>
      </c>
      <c r="F11" s="4">
        <v>879</v>
      </c>
      <c r="G11" s="4">
        <v>0</v>
      </c>
      <c r="H11" s="4">
        <v>20</v>
      </c>
      <c r="I11" s="6">
        <v>770</v>
      </c>
      <c r="J11" s="7">
        <v>0.1361111111111111</v>
      </c>
      <c r="K11" s="7">
        <v>0.20208333333333331</v>
      </c>
      <c r="L11" s="7">
        <v>0.73749999999999993</v>
      </c>
      <c r="M11" s="7">
        <v>0.17430555555555557</v>
      </c>
      <c r="N11" s="7">
        <v>0.71666666666666667</v>
      </c>
      <c r="O11" s="7">
        <v>9.7222222222222224E-2</v>
      </c>
      <c r="P11" s="7">
        <v>0.27361111111111108</v>
      </c>
      <c r="Q11" s="7">
        <v>6.7361111111111108E-2</v>
      </c>
      <c r="R11" s="7">
        <v>0.24583333333333335</v>
      </c>
      <c r="S11" s="7">
        <v>0.22291666666666665</v>
      </c>
      <c r="T11" s="7">
        <v>0.80763888888888891</v>
      </c>
      <c r="U11" s="7">
        <v>0.7715277777777777</v>
      </c>
      <c r="V11" s="7">
        <v>2.7777777777777776E-2</v>
      </c>
      <c r="W11" s="7">
        <v>0.83194444444444438</v>
      </c>
      <c r="X11" s="7">
        <v>0.93402777777777779</v>
      </c>
      <c r="Y11" s="7">
        <v>0.89236111111111116</v>
      </c>
      <c r="Z11" s="7">
        <v>0.99652777777777779</v>
      </c>
      <c r="AA11" s="7">
        <v>0.85416666666666663</v>
      </c>
      <c r="AB11" s="7">
        <v>0.96597222222222223</v>
      </c>
      <c r="AC11" s="8"/>
      <c r="AD11" s="9">
        <v>0.29776620370370371</v>
      </c>
      <c r="AE11" s="7"/>
      <c r="AF11" s="7"/>
      <c r="AG11" s="8"/>
      <c r="AH11" s="9"/>
    </row>
    <row r="12" spans="1:34" x14ac:dyDescent="0.25">
      <c r="A12" s="3">
        <v>7</v>
      </c>
      <c r="B12" t="s">
        <v>82</v>
      </c>
      <c r="C12" s="4" t="s">
        <v>32</v>
      </c>
      <c r="D12" s="4">
        <v>1984</v>
      </c>
      <c r="E12" s="5">
        <v>45276.6875</v>
      </c>
      <c r="F12" s="4">
        <v>879</v>
      </c>
      <c r="G12" s="4">
        <v>0</v>
      </c>
      <c r="H12" s="4">
        <v>19</v>
      </c>
      <c r="I12" s="6">
        <v>740</v>
      </c>
      <c r="J12" s="7">
        <v>0.13680555555555554</v>
      </c>
      <c r="K12" s="7">
        <v>0.20208333333333331</v>
      </c>
      <c r="L12" s="7">
        <v>0.7416666666666667</v>
      </c>
      <c r="M12" s="7">
        <v>0.17430555555555557</v>
      </c>
      <c r="N12" s="7">
        <v>0.71597222222222223</v>
      </c>
      <c r="O12" s="7">
        <v>9.6527777777777768E-2</v>
      </c>
      <c r="P12" s="7">
        <v>0.27291666666666664</v>
      </c>
      <c r="Q12" s="7">
        <v>6.7361111111111108E-2</v>
      </c>
      <c r="R12" s="7">
        <v>0.24583333333333335</v>
      </c>
      <c r="S12" s="7">
        <v>0.22291666666666665</v>
      </c>
      <c r="T12" s="8"/>
      <c r="U12" s="7">
        <v>0.78055555555555556</v>
      </c>
      <c r="V12" s="7">
        <v>2.7777777777777776E-2</v>
      </c>
      <c r="W12" s="7">
        <v>0.82430555555555562</v>
      </c>
      <c r="X12" s="7">
        <v>0.92499999999999993</v>
      </c>
      <c r="Y12" s="7">
        <v>0.8930555555555556</v>
      </c>
      <c r="Z12" s="7">
        <v>0.99652777777777779</v>
      </c>
      <c r="AA12" s="7">
        <v>0.85486111111111107</v>
      </c>
      <c r="AB12" s="7">
        <v>0.96666666666666667</v>
      </c>
      <c r="AC12" s="8"/>
      <c r="AD12" s="9">
        <v>0.29758101851851854</v>
      </c>
      <c r="AE12" s="7"/>
      <c r="AF12" s="7"/>
      <c r="AG12" s="7"/>
      <c r="AH12" s="9"/>
    </row>
    <row r="13" spans="1:34" x14ac:dyDescent="0.25">
      <c r="A13" s="3">
        <v>8</v>
      </c>
      <c r="B13" t="s">
        <v>83</v>
      </c>
      <c r="C13" s="4" t="s">
        <v>32</v>
      </c>
      <c r="D13" s="4">
        <v>1978</v>
      </c>
      <c r="E13" s="5">
        <v>45276.6875</v>
      </c>
      <c r="F13" s="4">
        <v>919</v>
      </c>
      <c r="G13" s="4">
        <v>19</v>
      </c>
      <c r="H13" s="4">
        <v>19</v>
      </c>
      <c r="I13" s="6">
        <v>711</v>
      </c>
      <c r="J13" s="7">
        <v>0.16111111111111112</v>
      </c>
      <c r="K13" s="7">
        <v>0.28333333333333333</v>
      </c>
      <c r="L13" s="7">
        <v>0.73888888888888893</v>
      </c>
      <c r="M13" s="7">
        <v>0.25555555555555559</v>
      </c>
      <c r="N13" s="7">
        <v>0.71666666666666667</v>
      </c>
      <c r="O13" s="7">
        <v>0.18888888888888888</v>
      </c>
      <c r="P13" s="8"/>
      <c r="Q13" s="7">
        <v>0.12083333333333333</v>
      </c>
      <c r="R13" s="7">
        <v>0.2986111111111111</v>
      </c>
      <c r="S13" s="8"/>
      <c r="T13" s="7">
        <v>0.80763888888888891</v>
      </c>
      <c r="U13" s="7">
        <v>0.7715277777777777</v>
      </c>
      <c r="V13" s="7">
        <v>5.7638888888888885E-2</v>
      </c>
      <c r="W13" s="7">
        <v>0.83194444444444438</v>
      </c>
      <c r="X13" s="7">
        <v>0.93402777777777779</v>
      </c>
      <c r="Y13" s="7">
        <v>0.8930555555555556</v>
      </c>
      <c r="Z13" s="7">
        <v>2.361111111111111E-2</v>
      </c>
      <c r="AA13" s="7">
        <v>0.85416666666666663</v>
      </c>
      <c r="AB13" s="7">
        <v>0.96111111111111114</v>
      </c>
      <c r="AC13" s="7">
        <v>6.9444444444444447E-4</v>
      </c>
      <c r="AD13" s="9">
        <v>0.32503472222222224</v>
      </c>
      <c r="AE13" s="7"/>
      <c r="AF13" s="7"/>
      <c r="AG13" s="7"/>
      <c r="AH13" s="9"/>
    </row>
    <row r="14" spans="1:34" x14ac:dyDescent="0.25">
      <c r="A14" s="3">
        <v>9</v>
      </c>
      <c r="B14" t="s">
        <v>84</v>
      </c>
      <c r="C14" s="4" t="s">
        <v>32</v>
      </c>
      <c r="D14" s="4">
        <v>1971</v>
      </c>
      <c r="E14" s="5">
        <v>45276.6875</v>
      </c>
      <c r="F14" s="4">
        <v>960</v>
      </c>
      <c r="G14" s="4">
        <v>60</v>
      </c>
      <c r="H14" s="4">
        <v>17</v>
      </c>
      <c r="I14" s="6">
        <v>600</v>
      </c>
      <c r="J14" s="7">
        <v>0.92986111111111114</v>
      </c>
      <c r="K14" s="7">
        <v>0.85486111111111107</v>
      </c>
      <c r="L14" s="8"/>
      <c r="M14" s="7">
        <v>0.89374999999999993</v>
      </c>
      <c r="N14" s="7">
        <v>0.72222222222222221</v>
      </c>
      <c r="O14" s="7">
        <v>1.3888888888888889E-3</v>
      </c>
      <c r="P14" s="7">
        <v>0.76388888888888884</v>
      </c>
      <c r="Q14" s="7">
        <v>0.96875</v>
      </c>
      <c r="R14" s="7">
        <v>0.79166666666666663</v>
      </c>
      <c r="S14" s="7">
        <v>0.82291666666666663</v>
      </c>
      <c r="T14" s="7">
        <v>3.4027777777777775E-2</v>
      </c>
      <c r="U14" s="7">
        <v>0.31527777777777777</v>
      </c>
      <c r="V14" s="7">
        <v>7.9166666666666663E-2</v>
      </c>
      <c r="W14" s="7">
        <v>0.25694444444444448</v>
      </c>
      <c r="X14" s="7">
        <v>0.19652777777777777</v>
      </c>
      <c r="Y14" s="8"/>
      <c r="Z14" s="7">
        <v>0.1125</v>
      </c>
      <c r="AA14" s="8"/>
      <c r="AB14" s="7">
        <v>0.16527777777777777</v>
      </c>
      <c r="AC14" s="8"/>
      <c r="AD14" s="9">
        <v>0.35416666666666669</v>
      </c>
      <c r="AE14" s="7"/>
      <c r="AF14" s="7"/>
      <c r="AG14" s="7"/>
      <c r="AH14" s="9"/>
    </row>
    <row r="15" spans="1:34" x14ac:dyDescent="0.25">
      <c r="A15" s="3">
        <v>10</v>
      </c>
      <c r="B15" t="s">
        <v>87</v>
      </c>
      <c r="C15" s="4" t="s">
        <v>32</v>
      </c>
      <c r="D15" s="4"/>
      <c r="E15" s="5">
        <v>45276.6875</v>
      </c>
      <c r="F15" s="4">
        <v>938</v>
      </c>
      <c r="G15" s="4">
        <v>38</v>
      </c>
      <c r="H15" s="4">
        <v>16</v>
      </c>
      <c r="I15" s="6">
        <v>582</v>
      </c>
      <c r="J15" s="7">
        <v>0.18611111111111112</v>
      </c>
      <c r="K15" s="7">
        <v>0.27847222222222223</v>
      </c>
      <c r="L15" s="7">
        <v>0.78541666666666676</v>
      </c>
      <c r="M15" s="8"/>
      <c r="N15" s="7">
        <v>0.75624999999999998</v>
      </c>
      <c r="O15" s="8"/>
      <c r="P15" s="7">
        <v>0.71527777777777779</v>
      </c>
      <c r="Q15" s="7">
        <v>0.13680555555555554</v>
      </c>
      <c r="R15" s="8"/>
      <c r="S15" s="7">
        <v>0.31111111111111112</v>
      </c>
      <c r="T15" s="8"/>
      <c r="U15" s="7">
        <v>0.82013888888888886</v>
      </c>
      <c r="V15" s="7">
        <v>8.819444444444445E-2</v>
      </c>
      <c r="W15" s="7">
        <v>0.85416666666666663</v>
      </c>
      <c r="X15" s="7">
        <v>0.97986111111111107</v>
      </c>
      <c r="Y15" s="7">
        <v>0.9277777777777777</v>
      </c>
      <c r="Z15" s="7">
        <v>5.1388888888888894E-2</v>
      </c>
      <c r="AA15" s="7">
        <v>0.88194444444444453</v>
      </c>
      <c r="AB15" s="7">
        <v>1.3194444444444444E-2</v>
      </c>
      <c r="AC15" s="8"/>
      <c r="AD15" s="9">
        <v>0.33837962962962959</v>
      </c>
      <c r="AE15" s="7"/>
      <c r="AF15" s="7"/>
      <c r="AG15" s="7"/>
      <c r="AH15" s="9"/>
    </row>
    <row r="16" spans="1:34" x14ac:dyDescent="0.25">
      <c r="A16" s="3">
        <v>11</v>
      </c>
      <c r="B16" t="s">
        <v>86</v>
      </c>
      <c r="C16" s="4" t="s">
        <v>32</v>
      </c>
      <c r="D16" s="4"/>
      <c r="E16" s="5">
        <v>45276.6875</v>
      </c>
      <c r="F16" s="4">
        <v>938</v>
      </c>
      <c r="G16" s="4">
        <v>38</v>
      </c>
      <c r="H16" s="4">
        <v>16</v>
      </c>
      <c r="I16" s="6">
        <v>582</v>
      </c>
      <c r="J16" s="7">
        <v>0.18541666666666667</v>
      </c>
      <c r="K16" s="7">
        <v>0.27916666666666667</v>
      </c>
      <c r="L16" s="7">
        <v>0.78541666666666676</v>
      </c>
      <c r="M16" s="8"/>
      <c r="N16" s="7">
        <v>0.75624999999999998</v>
      </c>
      <c r="O16" s="8"/>
      <c r="P16" s="7">
        <v>0.71527777777777779</v>
      </c>
      <c r="Q16" s="7">
        <v>0.13680555555555554</v>
      </c>
      <c r="R16" s="8"/>
      <c r="S16" s="7">
        <v>0.31111111111111112</v>
      </c>
      <c r="T16" s="8"/>
      <c r="U16" s="7">
        <v>0.82013888888888886</v>
      </c>
      <c r="V16" s="7">
        <v>8.819444444444445E-2</v>
      </c>
      <c r="W16" s="7">
        <v>0.85416666666666663</v>
      </c>
      <c r="X16" s="7">
        <v>0.97986111111111107</v>
      </c>
      <c r="Y16" s="7">
        <v>0.9291666666666667</v>
      </c>
      <c r="Z16" s="7">
        <v>5.2083333333333336E-2</v>
      </c>
      <c r="AA16" s="7">
        <v>0.88194444444444453</v>
      </c>
      <c r="AB16" s="7">
        <v>1.3194444444444444E-2</v>
      </c>
      <c r="AC16" s="8"/>
      <c r="AD16" s="9">
        <v>0.33841435185185187</v>
      </c>
      <c r="AE16" s="7"/>
      <c r="AF16" s="7"/>
      <c r="AG16" s="7"/>
      <c r="AH16" s="9"/>
    </row>
    <row r="17" spans="1:34" x14ac:dyDescent="0.25">
      <c r="A17" s="3">
        <v>12</v>
      </c>
      <c r="B17" t="s">
        <v>85</v>
      </c>
      <c r="C17" s="4" t="s">
        <v>32</v>
      </c>
      <c r="D17" s="4"/>
      <c r="E17" s="5">
        <v>45276.6875</v>
      </c>
      <c r="F17" s="4">
        <v>938</v>
      </c>
      <c r="G17" s="4">
        <v>38</v>
      </c>
      <c r="H17" s="4">
        <v>16</v>
      </c>
      <c r="I17" s="6">
        <v>582</v>
      </c>
      <c r="J17" s="7">
        <v>0.18611111111111112</v>
      </c>
      <c r="K17" s="7">
        <v>0.27847222222222223</v>
      </c>
      <c r="L17" s="7">
        <v>0.78541666666666676</v>
      </c>
      <c r="M17" s="8"/>
      <c r="N17" s="7">
        <v>0.75624999999999998</v>
      </c>
      <c r="O17" s="8"/>
      <c r="P17" s="7">
        <v>0.71666666666666667</v>
      </c>
      <c r="Q17" s="7">
        <v>0.13680555555555554</v>
      </c>
      <c r="R17" s="8"/>
      <c r="S17" s="7">
        <v>0.31111111111111112</v>
      </c>
      <c r="T17" s="8"/>
      <c r="U17" s="7">
        <v>0.82013888888888886</v>
      </c>
      <c r="V17" s="7">
        <v>8.819444444444445E-2</v>
      </c>
      <c r="W17" s="7">
        <v>0.85416666666666663</v>
      </c>
      <c r="X17" s="7">
        <v>0.97986111111111107</v>
      </c>
      <c r="Y17" s="7">
        <v>0.92847222222222225</v>
      </c>
      <c r="Z17" s="7">
        <v>5.2083333333333336E-2</v>
      </c>
      <c r="AA17" s="7">
        <v>0.88194444444444453</v>
      </c>
      <c r="AB17" s="7">
        <v>1.3194444444444444E-2</v>
      </c>
      <c r="AC17" s="8"/>
      <c r="AD17" s="9">
        <v>0.33853009259259265</v>
      </c>
      <c r="AE17" s="7"/>
      <c r="AF17" s="7"/>
      <c r="AG17" s="7"/>
      <c r="AH17" s="9"/>
    </row>
    <row r="18" spans="1:34" x14ac:dyDescent="0.25">
      <c r="A18" s="3">
        <v>13</v>
      </c>
      <c r="B18" t="s">
        <v>88</v>
      </c>
      <c r="C18" s="4" t="s">
        <v>32</v>
      </c>
      <c r="D18" s="4">
        <v>1978</v>
      </c>
      <c r="E18" s="5">
        <v>45276.6875</v>
      </c>
      <c r="F18" s="4">
        <v>881</v>
      </c>
      <c r="G18" s="4">
        <v>0</v>
      </c>
      <c r="H18" s="4">
        <v>15</v>
      </c>
      <c r="I18" s="6">
        <v>580</v>
      </c>
      <c r="J18" s="7">
        <v>0.89444444444444438</v>
      </c>
      <c r="K18" s="7">
        <v>0.81319444444444444</v>
      </c>
      <c r="L18" s="8"/>
      <c r="M18" s="7">
        <v>0.84583333333333333</v>
      </c>
      <c r="N18" s="8"/>
      <c r="O18" s="7">
        <v>0.92986111111111114</v>
      </c>
      <c r="P18" s="7">
        <v>0.73263888888888884</v>
      </c>
      <c r="Q18" s="7">
        <v>0.9819444444444444</v>
      </c>
      <c r="R18" s="7">
        <v>0.7597222222222223</v>
      </c>
      <c r="S18" s="7">
        <v>0.7895833333333333</v>
      </c>
      <c r="T18" s="8"/>
      <c r="U18" s="7">
        <v>0.26250000000000001</v>
      </c>
      <c r="V18" s="7">
        <v>3.125E-2</v>
      </c>
      <c r="W18" s="7">
        <v>0.22291666666666665</v>
      </c>
      <c r="X18" s="7">
        <v>0.17152777777777775</v>
      </c>
      <c r="Y18" s="8"/>
      <c r="Z18" s="7">
        <v>0.10416666666666667</v>
      </c>
      <c r="AA18" s="8"/>
      <c r="AB18" s="7">
        <v>0.14375000000000002</v>
      </c>
      <c r="AC18" s="8"/>
      <c r="AD18" s="9">
        <v>0.29886574074074074</v>
      </c>
      <c r="AE18" s="7"/>
      <c r="AF18" s="7"/>
      <c r="AG18" s="7"/>
      <c r="AH18" s="9"/>
    </row>
    <row r="19" spans="1:34" x14ac:dyDescent="0.25">
      <c r="A19" s="3">
        <v>14</v>
      </c>
      <c r="B19" t="s">
        <v>90</v>
      </c>
      <c r="C19" s="4" t="s">
        <v>32</v>
      </c>
      <c r="D19" s="4">
        <v>1978</v>
      </c>
      <c r="E19" s="5">
        <v>45276.6875</v>
      </c>
      <c r="F19" s="4">
        <v>923</v>
      </c>
      <c r="G19" s="4">
        <v>23</v>
      </c>
      <c r="H19" s="4">
        <v>15</v>
      </c>
      <c r="I19" s="6">
        <v>577</v>
      </c>
      <c r="J19" s="7">
        <v>0.8652777777777777</v>
      </c>
      <c r="K19" s="7">
        <v>0.78125</v>
      </c>
      <c r="L19" s="7">
        <v>0.2951388888888889</v>
      </c>
      <c r="M19" s="7">
        <v>0.82777777777777783</v>
      </c>
      <c r="N19" s="8"/>
      <c r="O19" s="7">
        <v>0.89583333333333337</v>
      </c>
      <c r="P19" s="8"/>
      <c r="Q19" s="7">
        <v>0.93819444444444444</v>
      </c>
      <c r="R19" s="7">
        <v>0.72083333333333333</v>
      </c>
      <c r="S19" s="7">
        <v>0.75555555555555554</v>
      </c>
      <c r="T19" s="8"/>
      <c r="U19" s="8"/>
      <c r="V19" s="7">
        <v>0.97569444444444453</v>
      </c>
      <c r="W19" s="8"/>
      <c r="X19" s="7">
        <v>8.6111111111111124E-2</v>
      </c>
      <c r="Y19" s="7">
        <v>0.16944444444444443</v>
      </c>
      <c r="Z19" s="7">
        <v>9.7222222222222224E-3</v>
      </c>
      <c r="AA19" s="7">
        <v>0.22916666666666666</v>
      </c>
      <c r="AB19" s="7">
        <v>5.1388888888888894E-2</v>
      </c>
      <c r="AC19" s="8"/>
      <c r="AD19" s="9">
        <v>0.32805555555555554</v>
      </c>
      <c r="AE19" s="7"/>
      <c r="AF19" s="7"/>
      <c r="AG19" s="7"/>
      <c r="AH19" s="9"/>
    </row>
    <row r="20" spans="1:34" x14ac:dyDescent="0.25">
      <c r="A20" s="3">
        <v>15</v>
      </c>
      <c r="B20" t="s">
        <v>91</v>
      </c>
      <c r="C20" s="4" t="s">
        <v>32</v>
      </c>
      <c r="D20" s="4">
        <v>1967</v>
      </c>
      <c r="E20" s="5">
        <v>45276.6875</v>
      </c>
      <c r="F20" s="4">
        <v>923</v>
      </c>
      <c r="G20" s="4">
        <v>23</v>
      </c>
      <c r="H20" s="4">
        <v>15</v>
      </c>
      <c r="I20" s="6">
        <v>577</v>
      </c>
      <c r="J20" s="7">
        <v>0.86458333333333337</v>
      </c>
      <c r="K20" s="7">
        <v>0.78125</v>
      </c>
      <c r="L20" s="7">
        <v>0.29444444444444445</v>
      </c>
      <c r="M20" s="7">
        <v>0.8256944444444444</v>
      </c>
      <c r="N20" s="8"/>
      <c r="O20" s="7">
        <v>0.89583333333333337</v>
      </c>
      <c r="P20" s="8"/>
      <c r="Q20" s="7">
        <v>0.9375</v>
      </c>
      <c r="R20" s="7">
        <v>0.72152777777777777</v>
      </c>
      <c r="S20" s="7">
        <v>0.75486111111111109</v>
      </c>
      <c r="T20" s="8"/>
      <c r="U20" s="8"/>
      <c r="V20" s="7">
        <v>0.97569444444444453</v>
      </c>
      <c r="W20" s="8"/>
      <c r="X20" s="7">
        <v>8.6111111111111124E-2</v>
      </c>
      <c r="Y20" s="7">
        <v>0.16944444444444443</v>
      </c>
      <c r="Z20" s="7">
        <v>1.0416666666666666E-2</v>
      </c>
      <c r="AA20" s="7">
        <v>0.22777777777777777</v>
      </c>
      <c r="AB20" s="7">
        <v>5.1388888888888894E-2</v>
      </c>
      <c r="AC20" s="8"/>
      <c r="AD20" s="9">
        <v>0.32811342592592591</v>
      </c>
      <c r="AE20" s="7"/>
      <c r="AF20" s="7"/>
      <c r="AG20" s="7"/>
      <c r="AH20" s="9"/>
    </row>
    <row r="21" spans="1:34" x14ac:dyDescent="0.25">
      <c r="A21" s="3">
        <v>16</v>
      </c>
      <c r="B21" t="s">
        <v>89</v>
      </c>
      <c r="C21" s="4" t="s">
        <v>33</v>
      </c>
      <c r="D21" s="4">
        <v>1975</v>
      </c>
      <c r="E21" s="5">
        <v>45276.6875</v>
      </c>
      <c r="F21" s="4">
        <v>923</v>
      </c>
      <c r="G21" s="4">
        <v>23</v>
      </c>
      <c r="H21" s="4">
        <v>15</v>
      </c>
      <c r="I21" s="6">
        <v>577</v>
      </c>
      <c r="J21" s="7">
        <v>0.8652777777777777</v>
      </c>
      <c r="K21" s="7">
        <v>0.78125</v>
      </c>
      <c r="L21" s="7">
        <v>0.2951388888888889</v>
      </c>
      <c r="M21" s="7">
        <v>0.8256944444444444</v>
      </c>
      <c r="N21" s="8"/>
      <c r="O21" s="7">
        <v>0.89583333333333337</v>
      </c>
      <c r="P21" s="8"/>
      <c r="Q21" s="7">
        <v>0.9375</v>
      </c>
      <c r="R21" s="7">
        <v>0.72152777777777777</v>
      </c>
      <c r="S21" s="7">
        <v>0.75555555555555554</v>
      </c>
      <c r="T21" s="8"/>
      <c r="U21" s="8"/>
      <c r="V21" s="7">
        <v>0.97638888888888886</v>
      </c>
      <c r="W21" s="8"/>
      <c r="X21" s="7">
        <v>8.6111111111111124E-2</v>
      </c>
      <c r="Y21" s="7">
        <v>0.17013888888888887</v>
      </c>
      <c r="Z21" s="7">
        <v>9.7222222222222224E-3</v>
      </c>
      <c r="AA21" s="7">
        <v>0.22847222222222222</v>
      </c>
      <c r="AB21" s="7">
        <v>5.1388888888888894E-2</v>
      </c>
      <c r="AC21" s="8"/>
      <c r="AD21" s="9">
        <v>0.328125</v>
      </c>
      <c r="AE21" s="8"/>
      <c r="AF21" s="7"/>
      <c r="AG21" s="7"/>
      <c r="AH21" s="9"/>
    </row>
    <row r="22" spans="1:34" x14ac:dyDescent="0.25">
      <c r="A22" s="3">
        <v>17</v>
      </c>
      <c r="B22" t="s">
        <v>92</v>
      </c>
      <c r="C22" s="4" t="s">
        <v>33</v>
      </c>
      <c r="D22" s="4">
        <v>1980</v>
      </c>
      <c r="E22" s="5">
        <v>45276.6875</v>
      </c>
      <c r="F22" s="4">
        <v>923</v>
      </c>
      <c r="G22" s="4">
        <v>23</v>
      </c>
      <c r="H22" s="4">
        <v>15</v>
      </c>
      <c r="I22" s="6">
        <v>577</v>
      </c>
      <c r="J22" s="7">
        <v>0.8652777777777777</v>
      </c>
      <c r="K22" s="7">
        <v>0.78125</v>
      </c>
      <c r="L22" s="7">
        <v>0.2951388888888889</v>
      </c>
      <c r="M22" s="7">
        <v>0.8256944444444444</v>
      </c>
      <c r="N22" s="8"/>
      <c r="O22" s="7">
        <v>0.89583333333333337</v>
      </c>
      <c r="P22" s="8"/>
      <c r="Q22" s="7">
        <v>0.9375</v>
      </c>
      <c r="R22" s="7">
        <v>0.72152777777777777</v>
      </c>
      <c r="S22" s="7">
        <v>0.75555555555555554</v>
      </c>
      <c r="T22" s="8"/>
      <c r="U22" s="8"/>
      <c r="V22" s="7">
        <v>0.97569444444444453</v>
      </c>
      <c r="W22" s="8"/>
      <c r="X22" s="7">
        <v>8.6111111111111124E-2</v>
      </c>
      <c r="Y22" s="7">
        <v>0.16944444444444443</v>
      </c>
      <c r="Z22" s="7">
        <v>9.7222222222222224E-3</v>
      </c>
      <c r="AA22" s="7">
        <v>0.22847222222222222</v>
      </c>
      <c r="AB22" s="7">
        <v>5.1388888888888894E-2</v>
      </c>
      <c r="AC22" s="8"/>
      <c r="AD22" s="9">
        <v>0.328125</v>
      </c>
      <c r="AE22" s="7"/>
      <c r="AF22" s="8"/>
      <c r="AG22" s="7"/>
      <c r="AH22" s="9"/>
    </row>
    <row r="23" spans="1:34" x14ac:dyDescent="0.25">
      <c r="A23" s="3">
        <v>18</v>
      </c>
      <c r="B23" t="s">
        <v>93</v>
      </c>
      <c r="C23" s="4" t="s">
        <v>32</v>
      </c>
      <c r="D23" s="4">
        <v>1982</v>
      </c>
      <c r="E23" s="5">
        <v>45276.6875</v>
      </c>
      <c r="F23" s="4">
        <v>919</v>
      </c>
      <c r="G23" s="4">
        <v>19</v>
      </c>
      <c r="H23" s="4">
        <v>15</v>
      </c>
      <c r="I23" s="6">
        <v>571</v>
      </c>
      <c r="J23" s="7">
        <v>0.23611111111111113</v>
      </c>
      <c r="K23" s="8"/>
      <c r="L23" s="7">
        <v>0.76388888888888884</v>
      </c>
      <c r="M23" s="8"/>
      <c r="N23" s="7">
        <v>0.72986111111111107</v>
      </c>
      <c r="O23" s="8"/>
      <c r="P23" s="8"/>
      <c r="Q23" s="7">
        <v>0.14722222222222223</v>
      </c>
      <c r="R23" s="7">
        <v>0.30416666666666664</v>
      </c>
      <c r="S23" s="7">
        <v>0.27986111111111112</v>
      </c>
      <c r="T23" s="7">
        <v>0.85416666666666663</v>
      </c>
      <c r="U23" s="7">
        <v>0.81597222222222221</v>
      </c>
      <c r="V23" s="7">
        <v>9.7222222222222224E-2</v>
      </c>
      <c r="W23" s="7">
        <v>9.7222222222222224E-2</v>
      </c>
      <c r="X23" s="7">
        <v>0.99444444444444446</v>
      </c>
      <c r="Y23" s="7">
        <v>0.95833333333333337</v>
      </c>
      <c r="Z23" s="7">
        <v>5.6250000000000001E-2</v>
      </c>
      <c r="AA23" s="8"/>
      <c r="AB23" s="7">
        <v>2.2916666666666669E-2</v>
      </c>
      <c r="AC23" s="8"/>
      <c r="AD23" s="9">
        <v>0.3255439814814815</v>
      </c>
      <c r="AE23" s="7"/>
      <c r="AF23" s="7"/>
      <c r="AG23" s="7"/>
      <c r="AH23" s="9"/>
    </row>
    <row r="24" spans="1:34" x14ac:dyDescent="0.25">
      <c r="A24" s="3">
        <v>19</v>
      </c>
      <c r="B24" t="s">
        <v>94</v>
      </c>
      <c r="C24" s="4" t="s">
        <v>32</v>
      </c>
      <c r="D24" s="4">
        <v>1979</v>
      </c>
      <c r="E24" s="5">
        <v>45276.6875</v>
      </c>
      <c r="F24" s="4">
        <v>920</v>
      </c>
      <c r="G24" s="4">
        <v>20</v>
      </c>
      <c r="H24" s="4">
        <v>15</v>
      </c>
      <c r="I24" s="6">
        <v>570</v>
      </c>
      <c r="J24" s="7">
        <v>0.23680555555555557</v>
      </c>
      <c r="K24" s="8"/>
      <c r="L24" s="7">
        <v>0.76388888888888884</v>
      </c>
      <c r="M24" s="8"/>
      <c r="N24" s="7">
        <v>0.73055555555555562</v>
      </c>
      <c r="O24" s="8"/>
      <c r="P24" s="8"/>
      <c r="Q24" s="7">
        <v>0.14722222222222223</v>
      </c>
      <c r="R24" s="7">
        <v>0.30486111111111108</v>
      </c>
      <c r="S24" s="7">
        <v>0.27986111111111112</v>
      </c>
      <c r="T24" s="8"/>
      <c r="U24" s="7">
        <v>0.8208333333333333</v>
      </c>
      <c r="V24" s="7">
        <v>9.7222222222222224E-2</v>
      </c>
      <c r="W24" s="7">
        <v>0.85416666666666663</v>
      </c>
      <c r="X24" s="7">
        <v>0.99652777777777779</v>
      </c>
      <c r="Y24" s="7">
        <v>0.92847222222222225</v>
      </c>
      <c r="Z24" s="7">
        <v>5.6250000000000001E-2</v>
      </c>
      <c r="AA24" s="7">
        <v>0.88194444444444453</v>
      </c>
      <c r="AB24" s="7">
        <v>2.2916666666666669E-2</v>
      </c>
      <c r="AC24" s="8"/>
      <c r="AD24" s="9">
        <v>0.32583333333333336</v>
      </c>
      <c r="AE24" s="8"/>
      <c r="AF24" s="8"/>
      <c r="AG24" s="7"/>
      <c r="AH24" s="9"/>
    </row>
    <row r="25" spans="1:34" x14ac:dyDescent="0.25">
      <c r="A25" s="3">
        <v>20</v>
      </c>
      <c r="B25" t="s">
        <v>95</v>
      </c>
      <c r="C25" s="4" t="s">
        <v>32</v>
      </c>
      <c r="D25" s="4">
        <v>1975</v>
      </c>
      <c r="E25" s="5">
        <v>45276.6875</v>
      </c>
      <c r="F25" s="4">
        <v>908</v>
      </c>
      <c r="G25" s="4">
        <v>8</v>
      </c>
      <c r="H25" s="4">
        <v>14</v>
      </c>
      <c r="I25" s="6">
        <v>552</v>
      </c>
      <c r="J25" s="7">
        <v>0.8847222222222223</v>
      </c>
      <c r="K25" s="7">
        <v>0.76527777777777783</v>
      </c>
      <c r="L25" s="8"/>
      <c r="M25" s="7">
        <v>0.83263888888888893</v>
      </c>
      <c r="N25" s="8"/>
      <c r="O25" s="8"/>
      <c r="P25" s="8"/>
      <c r="Q25" s="7">
        <v>0.9243055555555556</v>
      </c>
      <c r="R25" s="7">
        <v>0.71805555555555556</v>
      </c>
      <c r="S25" s="7">
        <v>0.74305555555555547</v>
      </c>
      <c r="T25" s="8"/>
      <c r="U25" s="7">
        <v>0.28263888888888888</v>
      </c>
      <c r="V25" s="7">
        <v>0.97569444444444453</v>
      </c>
      <c r="W25" s="7">
        <v>0.24166666666666667</v>
      </c>
      <c r="X25" s="7">
        <v>8.6111111111111124E-2</v>
      </c>
      <c r="Y25" s="7">
        <v>0.1361111111111111</v>
      </c>
      <c r="Z25" s="7">
        <v>4.8611111111111112E-3</v>
      </c>
      <c r="AA25" s="8"/>
      <c r="AB25" s="7">
        <v>5.347222222222222E-2</v>
      </c>
      <c r="AC25" s="8"/>
      <c r="AD25" s="9">
        <v>0.31788194444444445</v>
      </c>
      <c r="AE25" s="7"/>
      <c r="AF25" s="8"/>
      <c r="AG25" s="7"/>
      <c r="AH25" s="9"/>
    </row>
    <row r="26" spans="1:34" x14ac:dyDescent="0.25">
      <c r="A26" s="3">
        <v>21</v>
      </c>
      <c r="B26" t="s">
        <v>96</v>
      </c>
      <c r="C26" s="4" t="s">
        <v>32</v>
      </c>
      <c r="D26" s="4">
        <v>1970</v>
      </c>
      <c r="E26" s="5">
        <v>45276.6875</v>
      </c>
      <c r="F26" s="4">
        <v>958</v>
      </c>
      <c r="G26" s="4">
        <v>58</v>
      </c>
      <c r="H26" s="4">
        <v>15</v>
      </c>
      <c r="I26" s="6">
        <v>522</v>
      </c>
      <c r="J26" s="7">
        <v>0.98541666666666661</v>
      </c>
      <c r="K26" s="7">
        <v>0.81041666666666667</v>
      </c>
      <c r="L26" s="8"/>
      <c r="M26" s="7">
        <v>0.84861111111111109</v>
      </c>
      <c r="N26" s="8"/>
      <c r="O26" s="7">
        <v>0.97361111111111109</v>
      </c>
      <c r="P26" s="7">
        <v>0.7284722222222223</v>
      </c>
      <c r="Q26" s="7">
        <v>3.2638888888888891E-2</v>
      </c>
      <c r="R26" s="7">
        <v>0.75624999999999998</v>
      </c>
      <c r="S26" s="7">
        <v>0.77916666666666667</v>
      </c>
      <c r="T26" s="8"/>
      <c r="U26" s="7">
        <v>0.31597222222222221</v>
      </c>
      <c r="V26" s="7">
        <v>8.4027777777777771E-2</v>
      </c>
      <c r="W26" s="7">
        <v>0.25625000000000003</v>
      </c>
      <c r="X26" s="7">
        <v>0.19722222222222222</v>
      </c>
      <c r="Y26" s="8"/>
      <c r="Z26" s="7">
        <v>0.11597222222222221</v>
      </c>
      <c r="AA26" s="8"/>
      <c r="AB26" s="7">
        <v>0.16458333333333333</v>
      </c>
      <c r="AC26" s="8"/>
      <c r="AD26" s="9">
        <v>0.35221064814814818</v>
      </c>
      <c r="AE26" s="7"/>
      <c r="AF26" s="8"/>
      <c r="AG26" s="7"/>
      <c r="AH26" s="9"/>
    </row>
    <row r="27" spans="1:34" x14ac:dyDescent="0.25">
      <c r="A27" s="3">
        <v>22</v>
      </c>
      <c r="B27" t="s">
        <v>97</v>
      </c>
      <c r="C27" s="4" t="s">
        <v>32</v>
      </c>
      <c r="D27" s="4">
        <v>1964</v>
      </c>
      <c r="E27" s="5">
        <v>45276.6875</v>
      </c>
      <c r="F27" s="4">
        <v>900</v>
      </c>
      <c r="G27" s="4">
        <v>0</v>
      </c>
      <c r="H27" s="4">
        <v>13</v>
      </c>
      <c r="I27" s="6">
        <v>480</v>
      </c>
      <c r="J27" s="8"/>
      <c r="K27" s="8"/>
      <c r="L27" s="7">
        <v>0.76111111111111107</v>
      </c>
      <c r="M27" s="8"/>
      <c r="N27" s="7">
        <v>0.73055555555555562</v>
      </c>
      <c r="O27" s="7">
        <v>0.26666666666666666</v>
      </c>
      <c r="P27" s="8"/>
      <c r="Q27" s="7">
        <v>0.22638888888888889</v>
      </c>
      <c r="R27" s="8"/>
      <c r="S27" s="8"/>
      <c r="T27" s="7">
        <v>0.84444444444444444</v>
      </c>
      <c r="U27" s="7">
        <v>0.80347222222222225</v>
      </c>
      <c r="V27" s="8"/>
      <c r="W27" s="7">
        <v>0.88194444444444453</v>
      </c>
      <c r="X27" s="7">
        <v>8.2638888888888887E-2</v>
      </c>
      <c r="Y27" s="7">
        <v>0.98333333333333339</v>
      </c>
      <c r="Z27" s="7">
        <v>0.15555555555555556</v>
      </c>
      <c r="AA27" s="7">
        <v>0.92013888888888884</v>
      </c>
      <c r="AB27" s="7">
        <v>0.11319444444444444</v>
      </c>
      <c r="AC27" s="8"/>
      <c r="AD27" s="9">
        <v>0.31206018518518519</v>
      </c>
      <c r="AE27" s="7"/>
      <c r="AF27" s="8"/>
      <c r="AG27" s="8"/>
      <c r="AH27" s="9"/>
    </row>
    <row r="28" spans="1:34" x14ac:dyDescent="0.25">
      <c r="A28" s="3">
        <v>23</v>
      </c>
      <c r="B28" t="s">
        <v>98</v>
      </c>
      <c r="C28" s="4" t="s">
        <v>32</v>
      </c>
      <c r="D28" s="4">
        <v>1974</v>
      </c>
      <c r="E28" s="5">
        <v>45276.6875</v>
      </c>
      <c r="F28" s="4">
        <v>885</v>
      </c>
      <c r="G28" s="4">
        <v>0</v>
      </c>
      <c r="H28" s="4">
        <v>12</v>
      </c>
      <c r="I28" s="6">
        <v>460</v>
      </c>
      <c r="J28" s="7">
        <v>0.875</v>
      </c>
      <c r="K28" s="7">
        <v>0.74791666666666667</v>
      </c>
      <c r="L28" s="7">
        <v>0.19722222222222222</v>
      </c>
      <c r="M28" s="7">
        <v>0.79513888888888884</v>
      </c>
      <c r="N28" s="7">
        <v>0.26319444444444445</v>
      </c>
      <c r="O28" s="8"/>
      <c r="P28" s="8"/>
      <c r="Q28" s="7">
        <v>0.92499999999999993</v>
      </c>
      <c r="R28" s="7">
        <v>0.72916666666666663</v>
      </c>
      <c r="S28" s="8"/>
      <c r="T28" s="8"/>
      <c r="U28" s="7">
        <v>0.12916666666666668</v>
      </c>
      <c r="V28" s="8"/>
      <c r="W28" s="7">
        <v>6.1805555555555558E-2</v>
      </c>
      <c r="X28" s="8"/>
      <c r="Y28" s="8"/>
      <c r="Z28" s="7">
        <v>0.9902777777777777</v>
      </c>
      <c r="AA28" s="8"/>
      <c r="AB28" s="8"/>
      <c r="AC28" s="7">
        <v>2.4999999999999998E-2</v>
      </c>
      <c r="AD28" s="9">
        <v>0.30178240740740742</v>
      </c>
      <c r="AE28" s="7"/>
      <c r="AF28" s="8"/>
      <c r="AG28" s="8"/>
      <c r="AH28" s="9"/>
    </row>
    <row r="29" spans="1:34" x14ac:dyDescent="0.25">
      <c r="A29" s="3">
        <v>24</v>
      </c>
      <c r="B29" t="s">
        <v>99</v>
      </c>
      <c r="C29" s="4" t="s">
        <v>32</v>
      </c>
      <c r="D29" s="4">
        <v>1970</v>
      </c>
      <c r="E29" s="5">
        <v>45276.6875</v>
      </c>
      <c r="F29" s="4">
        <v>886</v>
      </c>
      <c r="G29" s="4">
        <v>0</v>
      </c>
      <c r="H29" s="4">
        <v>12</v>
      </c>
      <c r="I29" s="6">
        <v>460</v>
      </c>
      <c r="J29" s="7">
        <v>0.875</v>
      </c>
      <c r="K29" s="7">
        <v>0.74861111111111101</v>
      </c>
      <c r="L29" s="7">
        <v>0.19722222222222222</v>
      </c>
      <c r="M29" s="7">
        <v>0.79583333333333339</v>
      </c>
      <c r="N29" s="7">
        <v>0.2638888888888889</v>
      </c>
      <c r="O29" s="8"/>
      <c r="P29" s="8"/>
      <c r="Q29" s="7">
        <v>0.92499999999999993</v>
      </c>
      <c r="R29" s="7">
        <v>0.7284722222222223</v>
      </c>
      <c r="S29" s="8"/>
      <c r="T29" s="8"/>
      <c r="U29" s="7">
        <v>0.12916666666666668</v>
      </c>
      <c r="V29" s="8"/>
      <c r="W29" s="7">
        <v>6.1111111111111116E-2</v>
      </c>
      <c r="X29" s="8"/>
      <c r="Y29" s="8"/>
      <c r="Z29" s="7">
        <v>0.9902777777777777</v>
      </c>
      <c r="AA29" s="8"/>
      <c r="AB29" s="8"/>
      <c r="AC29" s="7">
        <v>2.4999999999999998E-2</v>
      </c>
      <c r="AD29" s="9">
        <v>0.3021064814814815</v>
      </c>
      <c r="AE29" s="7"/>
      <c r="AF29" s="8"/>
      <c r="AG29" s="8"/>
      <c r="AH29" s="9"/>
    </row>
    <row r="30" spans="1:34" x14ac:dyDescent="0.25">
      <c r="A30" s="3">
        <v>25</v>
      </c>
      <c r="B30" t="s">
        <v>100</v>
      </c>
      <c r="C30" s="4" t="s">
        <v>32</v>
      </c>
      <c r="D30" s="4">
        <v>1987</v>
      </c>
      <c r="E30" s="5">
        <v>45276.6875</v>
      </c>
      <c r="F30" s="4">
        <v>886</v>
      </c>
      <c r="G30" s="4">
        <v>0</v>
      </c>
      <c r="H30" s="4">
        <v>12</v>
      </c>
      <c r="I30" s="6">
        <v>460</v>
      </c>
      <c r="J30" s="7">
        <v>0.875</v>
      </c>
      <c r="K30" s="7">
        <v>0.74791666666666667</v>
      </c>
      <c r="L30" s="7">
        <v>0.19722222222222222</v>
      </c>
      <c r="M30" s="7">
        <v>0.79652777777777783</v>
      </c>
      <c r="N30" s="7">
        <v>0.26319444444444445</v>
      </c>
      <c r="O30" s="8"/>
      <c r="P30" s="8"/>
      <c r="Q30" s="7">
        <v>0.92499999999999993</v>
      </c>
      <c r="R30" s="7">
        <v>0.7284722222222223</v>
      </c>
      <c r="S30" s="8"/>
      <c r="T30" s="8"/>
      <c r="U30" s="7">
        <v>0.12916666666666668</v>
      </c>
      <c r="V30" s="8"/>
      <c r="W30" s="7">
        <v>6.1805555555555558E-2</v>
      </c>
      <c r="X30" s="8"/>
      <c r="Y30" s="8"/>
      <c r="Z30" s="7">
        <v>0.99097222222222225</v>
      </c>
      <c r="AA30" s="8"/>
      <c r="AB30" s="8"/>
      <c r="AC30" s="7">
        <v>2.5694444444444447E-2</v>
      </c>
      <c r="AD30" s="9">
        <v>0.30215277777777777</v>
      </c>
      <c r="AE30" s="7"/>
      <c r="AF30" s="8"/>
      <c r="AG30" s="8"/>
      <c r="AH30" s="9"/>
    </row>
    <row r="31" spans="1:34" x14ac:dyDescent="0.25">
      <c r="A31" s="3">
        <v>26</v>
      </c>
      <c r="B31" t="s">
        <v>101</v>
      </c>
      <c r="C31" s="4" t="s">
        <v>32</v>
      </c>
      <c r="D31" s="4">
        <v>1973</v>
      </c>
      <c r="E31" s="5">
        <v>45276.6875</v>
      </c>
      <c r="F31" s="4">
        <v>886</v>
      </c>
      <c r="G31" s="4">
        <v>0</v>
      </c>
      <c r="H31" s="4">
        <v>12</v>
      </c>
      <c r="I31" s="6">
        <v>460</v>
      </c>
      <c r="J31" s="7">
        <v>0.87430555555555556</v>
      </c>
      <c r="K31" s="7">
        <v>0.74861111111111101</v>
      </c>
      <c r="L31" s="7">
        <v>0.1986111111111111</v>
      </c>
      <c r="M31" s="7">
        <v>0.79652777777777783</v>
      </c>
      <c r="N31" s="7">
        <v>0.2638888888888889</v>
      </c>
      <c r="O31" s="8"/>
      <c r="P31" s="8"/>
      <c r="Q31" s="7">
        <v>0.92499999999999993</v>
      </c>
      <c r="R31" s="7">
        <v>0.72916666666666663</v>
      </c>
      <c r="S31" s="8"/>
      <c r="T31" s="8"/>
      <c r="U31" s="7">
        <v>0.12916666666666668</v>
      </c>
      <c r="V31" s="8"/>
      <c r="W31" s="7">
        <v>6.1111111111111116E-2</v>
      </c>
      <c r="X31" s="8"/>
      <c r="Y31" s="8"/>
      <c r="Z31" s="7">
        <v>0.9902777777777777</v>
      </c>
      <c r="AA31" s="8"/>
      <c r="AB31" s="8"/>
      <c r="AC31" s="7">
        <v>2.4999999999999998E-2</v>
      </c>
      <c r="AD31" s="9">
        <v>0.3021875</v>
      </c>
      <c r="AE31" s="7"/>
      <c r="AF31" s="8"/>
      <c r="AG31" s="8"/>
      <c r="AH31" s="9"/>
    </row>
    <row r="32" spans="1:34" x14ac:dyDescent="0.25">
      <c r="A32" s="3">
        <v>27</v>
      </c>
      <c r="B32" t="s">
        <v>102</v>
      </c>
      <c r="C32" s="4" t="s">
        <v>32</v>
      </c>
      <c r="D32" s="4">
        <v>1963</v>
      </c>
      <c r="E32" s="5">
        <v>45276.6875</v>
      </c>
      <c r="F32" s="4">
        <v>895</v>
      </c>
      <c r="G32" s="4">
        <v>0</v>
      </c>
      <c r="H32" s="4">
        <v>12</v>
      </c>
      <c r="I32" s="6">
        <v>450</v>
      </c>
      <c r="J32" s="8"/>
      <c r="K32" s="8"/>
      <c r="L32" s="7">
        <v>0.76111111111111107</v>
      </c>
      <c r="M32" s="8"/>
      <c r="N32" s="7">
        <v>0.72916666666666663</v>
      </c>
      <c r="O32" s="8"/>
      <c r="P32" s="8"/>
      <c r="Q32" s="7">
        <v>0.21944444444444444</v>
      </c>
      <c r="R32" s="8"/>
      <c r="S32" s="8"/>
      <c r="T32" s="7">
        <v>0.84375</v>
      </c>
      <c r="U32" s="7">
        <v>0.80347222222222225</v>
      </c>
      <c r="V32" s="8"/>
      <c r="W32" s="7">
        <v>0.88194444444444453</v>
      </c>
      <c r="X32" s="7">
        <v>8.2638888888888887E-2</v>
      </c>
      <c r="Y32" s="7">
        <v>0.98263888888888884</v>
      </c>
      <c r="Z32" s="7">
        <v>0.15555555555555556</v>
      </c>
      <c r="AA32" s="7">
        <v>0.92013888888888884</v>
      </c>
      <c r="AB32" s="7">
        <v>0.11319444444444444</v>
      </c>
      <c r="AC32" s="8"/>
      <c r="AD32" s="9">
        <v>0.30856481481481485</v>
      </c>
      <c r="AE32" s="7"/>
      <c r="AF32" s="8"/>
      <c r="AG32" s="8"/>
      <c r="AH32" s="9"/>
    </row>
    <row r="33" spans="1:34" x14ac:dyDescent="0.25">
      <c r="A33" s="3">
        <v>28</v>
      </c>
      <c r="B33" t="s">
        <v>109</v>
      </c>
      <c r="C33" s="4" t="s">
        <v>32</v>
      </c>
      <c r="D33" s="4">
        <v>1977</v>
      </c>
      <c r="E33" s="5">
        <v>45276.6875</v>
      </c>
      <c r="F33" s="4">
        <v>491</v>
      </c>
      <c r="G33" s="4">
        <v>0</v>
      </c>
      <c r="H33" s="4">
        <v>11</v>
      </c>
      <c r="I33" s="6">
        <v>430</v>
      </c>
      <c r="J33" s="7">
        <v>0.91319444444444453</v>
      </c>
      <c r="K33" s="7">
        <v>0.84166666666666667</v>
      </c>
      <c r="L33" s="7">
        <v>0.72152777777777777</v>
      </c>
      <c r="M33" s="7">
        <v>0.88124999999999998</v>
      </c>
      <c r="N33" s="7">
        <v>0.75624999999999998</v>
      </c>
      <c r="O33" s="7">
        <v>0.97361111111111109</v>
      </c>
      <c r="P33" s="7">
        <v>0.79166666666666663</v>
      </c>
      <c r="Q33" s="7">
        <v>0.94166666666666676</v>
      </c>
      <c r="R33" s="7">
        <v>0.82152777777777775</v>
      </c>
      <c r="S33" s="7">
        <v>3.472222222222222E-3</v>
      </c>
      <c r="T33" s="8"/>
      <c r="U33" s="8"/>
      <c r="AD33" s="9">
        <v>2.8229166666666666E-2</v>
      </c>
      <c r="AE33" s="7"/>
      <c r="AF33" s="7"/>
      <c r="AG33" s="7"/>
      <c r="AH33" s="8"/>
    </row>
    <row r="34" spans="1:34" x14ac:dyDescent="0.25">
      <c r="A34" s="3">
        <v>29</v>
      </c>
      <c r="B34" t="s">
        <v>103</v>
      </c>
      <c r="C34" s="4" t="s">
        <v>32</v>
      </c>
      <c r="D34" s="4">
        <v>1961</v>
      </c>
      <c r="E34" s="5">
        <v>45276.6875</v>
      </c>
      <c r="F34" s="4">
        <v>885</v>
      </c>
      <c r="G34" s="4">
        <v>0</v>
      </c>
      <c r="H34" s="4">
        <v>11</v>
      </c>
      <c r="I34" s="6">
        <v>430</v>
      </c>
      <c r="J34" s="7">
        <v>0.875</v>
      </c>
      <c r="K34" s="7">
        <v>0.74861111111111101</v>
      </c>
      <c r="L34" s="7">
        <v>0.19930555555555554</v>
      </c>
      <c r="M34" s="7">
        <v>0.79652777777777783</v>
      </c>
      <c r="N34" s="7">
        <v>0.2638888888888889</v>
      </c>
      <c r="O34" s="8"/>
      <c r="P34" s="8"/>
      <c r="Q34" s="7">
        <v>0.92499999999999993</v>
      </c>
      <c r="R34" s="7">
        <v>0.72916666666666663</v>
      </c>
      <c r="S34" s="8"/>
      <c r="T34" s="8"/>
      <c r="U34" s="7">
        <v>0.12916666666666668</v>
      </c>
      <c r="V34" s="8"/>
      <c r="W34" s="7">
        <v>6.1805555555555558E-2</v>
      </c>
      <c r="X34" s="8"/>
      <c r="Y34" s="8"/>
      <c r="Z34" s="7">
        <v>0.9902777777777777</v>
      </c>
      <c r="AA34" s="8"/>
      <c r="AB34" s="8"/>
      <c r="AC34" s="8"/>
      <c r="AD34" s="9">
        <v>0.30178240740740742</v>
      </c>
      <c r="AE34" s="7"/>
      <c r="AF34" s="7"/>
      <c r="AG34" s="7"/>
      <c r="AH34" s="9"/>
    </row>
    <row r="35" spans="1:34" x14ac:dyDescent="0.25">
      <c r="A35" s="3">
        <v>30</v>
      </c>
      <c r="B35" t="s">
        <v>104</v>
      </c>
      <c r="C35" s="4" t="s">
        <v>32</v>
      </c>
      <c r="D35" s="4">
        <v>1963</v>
      </c>
      <c r="E35" s="5">
        <v>45276.6875</v>
      </c>
      <c r="F35" s="4">
        <v>885</v>
      </c>
      <c r="G35" s="4">
        <v>0</v>
      </c>
      <c r="H35" s="4">
        <v>11</v>
      </c>
      <c r="I35" s="6">
        <v>430</v>
      </c>
      <c r="J35" s="7">
        <v>0.87430555555555556</v>
      </c>
      <c r="K35" s="7">
        <v>0.74791666666666667</v>
      </c>
      <c r="L35" s="7">
        <v>0.19722222222222222</v>
      </c>
      <c r="M35" s="7">
        <v>0.79652777777777783</v>
      </c>
      <c r="N35" s="7">
        <v>0.26458333333333334</v>
      </c>
      <c r="O35" s="8"/>
      <c r="P35" s="8"/>
      <c r="Q35" s="7">
        <v>0.92499999999999993</v>
      </c>
      <c r="R35" s="7">
        <v>0.74791666666666667</v>
      </c>
      <c r="S35" s="8"/>
      <c r="T35" s="8"/>
      <c r="U35" s="8"/>
      <c r="V35" s="8"/>
      <c r="W35" s="7">
        <v>6.1805555555555558E-2</v>
      </c>
      <c r="X35" s="8"/>
      <c r="Y35" s="8"/>
      <c r="Z35" s="7">
        <v>0.9902777777777777</v>
      </c>
      <c r="AA35" s="8"/>
      <c r="AB35" s="8"/>
      <c r="AC35" s="7">
        <v>2.5694444444444447E-2</v>
      </c>
      <c r="AD35" s="9">
        <v>0.30195601851851855</v>
      </c>
    </row>
    <row r="36" spans="1:34" x14ac:dyDescent="0.25">
      <c r="A36" s="3">
        <v>31</v>
      </c>
      <c r="B36" t="s">
        <v>105</v>
      </c>
      <c r="C36" s="4" t="s">
        <v>32</v>
      </c>
      <c r="D36" s="4">
        <v>1963</v>
      </c>
      <c r="E36" s="5">
        <v>45276.6875</v>
      </c>
      <c r="F36" s="4">
        <v>949</v>
      </c>
      <c r="G36" s="4">
        <v>49</v>
      </c>
      <c r="H36" s="4">
        <v>12</v>
      </c>
      <c r="I36" s="6">
        <v>401</v>
      </c>
      <c r="J36" s="7">
        <v>0.92569444444444438</v>
      </c>
      <c r="K36" s="7">
        <v>0.79513888888888884</v>
      </c>
      <c r="L36" s="7">
        <v>0.27777777777777779</v>
      </c>
      <c r="M36" s="7">
        <v>0.85763888888888884</v>
      </c>
      <c r="N36" s="8"/>
      <c r="O36" s="8"/>
      <c r="P36" s="8"/>
      <c r="Q36" s="7">
        <v>0.97430555555555554</v>
      </c>
      <c r="R36" s="7">
        <v>0.72569444444444453</v>
      </c>
      <c r="S36" s="7">
        <v>0.76458333333333339</v>
      </c>
      <c r="T36" s="7">
        <v>0.125</v>
      </c>
      <c r="U36" s="7">
        <v>0.22569444444444445</v>
      </c>
      <c r="V36" s="7">
        <v>5.2777777777777778E-2</v>
      </c>
      <c r="W36" s="7">
        <v>0.17152777777777775</v>
      </c>
      <c r="X36" s="8"/>
      <c r="Y36" s="8"/>
      <c r="Z36" s="8"/>
      <c r="AA36" s="8"/>
      <c r="AB36" s="8"/>
      <c r="AC36" s="8"/>
      <c r="AD36" s="9">
        <v>0.34613425925925928</v>
      </c>
    </row>
    <row r="37" spans="1:34" x14ac:dyDescent="0.25">
      <c r="A37" s="3">
        <v>32</v>
      </c>
      <c r="B37" t="s">
        <v>106</v>
      </c>
      <c r="C37" s="4" t="s">
        <v>32</v>
      </c>
      <c r="D37" s="4">
        <v>1974</v>
      </c>
      <c r="E37" s="5">
        <v>45276.6875</v>
      </c>
      <c r="F37" s="4">
        <v>897</v>
      </c>
      <c r="G37" s="4">
        <v>0</v>
      </c>
      <c r="H37" s="4">
        <v>12</v>
      </c>
      <c r="I37" s="6">
        <v>390</v>
      </c>
      <c r="J37" s="8"/>
      <c r="K37" s="8"/>
      <c r="L37" s="7">
        <v>0.88958333333333339</v>
      </c>
      <c r="M37" s="8"/>
      <c r="N37" s="7">
        <v>0.82986111111111116</v>
      </c>
      <c r="O37" s="8"/>
      <c r="P37" s="7">
        <v>0.76597222222222217</v>
      </c>
      <c r="Q37" s="8"/>
      <c r="R37" s="7">
        <v>0.72083333333333333</v>
      </c>
      <c r="S37" s="8"/>
      <c r="T37" s="7">
        <v>0.2590277777777778</v>
      </c>
      <c r="U37" s="7">
        <v>0.97222222222222221</v>
      </c>
      <c r="V37" s="8"/>
      <c r="W37" s="7">
        <v>4.2361111111111106E-2</v>
      </c>
      <c r="X37" s="7">
        <v>0.18333333333333335</v>
      </c>
      <c r="Y37" s="7">
        <v>0.13749999999999998</v>
      </c>
      <c r="Z37" s="8"/>
      <c r="AA37" s="7">
        <v>7.4999999999999997E-2</v>
      </c>
      <c r="AB37" s="8"/>
      <c r="AC37" s="7">
        <v>0.22708333333333333</v>
      </c>
      <c r="AD37" s="9">
        <v>0.31031249999999999</v>
      </c>
    </row>
    <row r="38" spans="1:34" x14ac:dyDescent="0.25">
      <c r="A38" s="3">
        <v>33</v>
      </c>
      <c r="B38" t="s">
        <v>111</v>
      </c>
      <c r="C38" s="4" t="s">
        <v>32</v>
      </c>
      <c r="D38" s="4">
        <v>1975</v>
      </c>
      <c r="E38" s="5">
        <v>45276.6875</v>
      </c>
      <c r="F38" s="4">
        <v>596</v>
      </c>
      <c r="G38" s="4">
        <v>0</v>
      </c>
      <c r="H38" s="4">
        <v>11</v>
      </c>
      <c r="I38" s="6">
        <v>370</v>
      </c>
      <c r="J38" s="8"/>
      <c r="K38" s="7">
        <v>0.81041666666666667</v>
      </c>
      <c r="L38" s="7">
        <v>3.4027777777777775E-2</v>
      </c>
      <c r="M38" s="7">
        <v>0.84861111111111109</v>
      </c>
      <c r="N38" s="7">
        <v>7.0833333333333331E-2</v>
      </c>
      <c r="O38" s="7">
        <v>0.90069444444444446</v>
      </c>
      <c r="P38" s="7">
        <v>0.72361111111111109</v>
      </c>
      <c r="Q38" s="8"/>
      <c r="R38" s="7">
        <v>0.75555555555555554</v>
      </c>
      <c r="S38" s="7">
        <v>0.77916666666666667</v>
      </c>
      <c r="T38" s="7">
        <v>0.94374999999999998</v>
      </c>
      <c r="U38" s="7">
        <v>0.99444444444444446</v>
      </c>
      <c r="AD38" s="9">
        <v>0.10094907407407407</v>
      </c>
    </row>
    <row r="39" spans="1:34" x14ac:dyDescent="0.25">
      <c r="A39" s="3">
        <v>34</v>
      </c>
      <c r="B39" t="s">
        <v>112</v>
      </c>
      <c r="C39" s="4" t="s">
        <v>32</v>
      </c>
      <c r="D39" s="4">
        <v>1982</v>
      </c>
      <c r="E39" s="5">
        <v>45276.6875</v>
      </c>
      <c r="F39" s="4">
        <v>596</v>
      </c>
      <c r="G39" s="4">
        <v>0</v>
      </c>
      <c r="H39" s="4">
        <v>11</v>
      </c>
      <c r="I39" s="6">
        <v>370</v>
      </c>
      <c r="J39" s="8"/>
      <c r="K39" s="7">
        <v>0.81041666666666667</v>
      </c>
      <c r="L39" s="7">
        <v>3.4027777777777775E-2</v>
      </c>
      <c r="M39" s="7">
        <v>0.84791666666666676</v>
      </c>
      <c r="N39" s="7">
        <v>7.2222222222222229E-2</v>
      </c>
      <c r="O39" s="7">
        <v>0.90138888888888891</v>
      </c>
      <c r="P39" s="7">
        <v>0.72430555555555554</v>
      </c>
      <c r="Q39" s="8"/>
      <c r="R39" s="7">
        <v>0.75486111111111109</v>
      </c>
      <c r="S39" s="7">
        <v>0.77986111111111101</v>
      </c>
      <c r="T39" s="7">
        <v>0.94374999999999998</v>
      </c>
      <c r="U39" s="7">
        <v>0.99444444444444446</v>
      </c>
      <c r="AD39" s="9">
        <v>0.10103009259259259</v>
      </c>
    </row>
    <row r="40" spans="1:34" x14ac:dyDescent="0.25">
      <c r="A40" s="3">
        <v>35</v>
      </c>
      <c r="B40" t="s">
        <v>110</v>
      </c>
      <c r="C40" s="4" t="s">
        <v>33</v>
      </c>
      <c r="D40" s="4">
        <v>1981</v>
      </c>
      <c r="E40" s="5">
        <v>45276.6875</v>
      </c>
      <c r="F40" s="4">
        <v>596</v>
      </c>
      <c r="G40" s="4">
        <v>0</v>
      </c>
      <c r="H40" s="4">
        <v>11</v>
      </c>
      <c r="I40" s="6">
        <v>370</v>
      </c>
      <c r="J40" s="8"/>
      <c r="K40" s="7">
        <v>0.81041666666666667</v>
      </c>
      <c r="L40" s="7">
        <v>3.4027777777777775E-2</v>
      </c>
      <c r="M40" s="7">
        <v>0.84791666666666676</v>
      </c>
      <c r="N40" s="7">
        <v>7.1527777777777787E-2</v>
      </c>
      <c r="O40" s="7">
        <v>0.90138888888888891</v>
      </c>
      <c r="P40" s="7">
        <v>0.72361111111111109</v>
      </c>
      <c r="Q40" s="8"/>
      <c r="R40" s="7">
        <v>0.75555555555555554</v>
      </c>
      <c r="S40" s="7">
        <v>0.77986111111111101</v>
      </c>
      <c r="T40" s="7">
        <v>0.94374999999999998</v>
      </c>
      <c r="U40" s="7">
        <v>0.99444444444444446</v>
      </c>
      <c r="AD40" s="9">
        <v>0.10114583333333334</v>
      </c>
    </row>
    <row r="41" spans="1:34" x14ac:dyDescent="0.25">
      <c r="A41" s="3">
        <v>36</v>
      </c>
      <c r="B41" t="s">
        <v>113</v>
      </c>
      <c r="C41" s="4" t="s">
        <v>32</v>
      </c>
      <c r="D41" s="4">
        <v>1983</v>
      </c>
      <c r="E41" s="5">
        <v>45276.6875</v>
      </c>
      <c r="F41" s="4">
        <v>596</v>
      </c>
      <c r="G41" s="4">
        <v>0</v>
      </c>
      <c r="H41" s="4">
        <v>11</v>
      </c>
      <c r="I41" s="6">
        <v>370</v>
      </c>
      <c r="J41" s="8"/>
      <c r="K41" s="7">
        <v>0.80972222222222223</v>
      </c>
      <c r="L41" s="7">
        <v>3.4027777777777775E-2</v>
      </c>
      <c r="M41" s="7">
        <v>0.84791666666666676</v>
      </c>
      <c r="N41" s="7">
        <v>7.0833333333333331E-2</v>
      </c>
      <c r="O41" s="7">
        <v>0.90069444444444446</v>
      </c>
      <c r="P41" s="7">
        <v>0.72430555555555554</v>
      </c>
      <c r="Q41" s="8"/>
      <c r="R41" s="7">
        <v>0.75486111111111109</v>
      </c>
      <c r="S41" s="7">
        <v>0.77986111111111101</v>
      </c>
      <c r="T41" s="7">
        <v>0.94374999999999998</v>
      </c>
      <c r="U41" s="7">
        <v>0.99444444444444446</v>
      </c>
      <c r="AD41" s="9">
        <v>0.10129629629629629</v>
      </c>
    </row>
    <row r="42" spans="1:34" x14ac:dyDescent="0.25">
      <c r="A42" s="3">
        <v>37</v>
      </c>
      <c r="B42" t="s">
        <v>114</v>
      </c>
      <c r="C42" s="4" t="s">
        <v>32</v>
      </c>
      <c r="D42" s="4">
        <v>1976</v>
      </c>
      <c r="E42" s="5">
        <v>45276.6875</v>
      </c>
      <c r="F42" s="4">
        <v>607</v>
      </c>
      <c r="G42" s="4">
        <v>0</v>
      </c>
      <c r="H42" s="4">
        <v>11</v>
      </c>
      <c r="I42" s="6">
        <v>370</v>
      </c>
      <c r="J42" s="8"/>
      <c r="K42" s="7">
        <v>0.81041666666666667</v>
      </c>
      <c r="L42" s="7">
        <v>3.4027777777777775E-2</v>
      </c>
      <c r="M42" s="7">
        <v>0.84791666666666676</v>
      </c>
      <c r="N42" s="7">
        <v>7.2222222222222229E-2</v>
      </c>
      <c r="O42" s="7">
        <v>0.90138888888888891</v>
      </c>
      <c r="P42" s="7">
        <v>0.72361111111111109</v>
      </c>
      <c r="Q42" s="8"/>
      <c r="R42" s="7">
        <v>0.75555555555555554</v>
      </c>
      <c r="S42" s="7">
        <v>0.77986111111111101</v>
      </c>
      <c r="T42" s="7">
        <v>0.94374999999999998</v>
      </c>
      <c r="U42" s="7">
        <v>0.99444444444444446</v>
      </c>
      <c r="AD42" s="9">
        <v>0.10872685185185187</v>
      </c>
    </row>
    <row r="43" spans="1:34" x14ac:dyDescent="0.25">
      <c r="A43" s="3">
        <v>38</v>
      </c>
      <c r="B43" t="s">
        <v>115</v>
      </c>
      <c r="C43" s="4" t="s">
        <v>32</v>
      </c>
      <c r="D43" s="4">
        <v>1984</v>
      </c>
      <c r="E43" s="5">
        <v>45276.6875</v>
      </c>
      <c r="F43" s="4">
        <v>646</v>
      </c>
      <c r="G43" s="4">
        <v>0</v>
      </c>
      <c r="H43" s="4">
        <v>9</v>
      </c>
      <c r="I43" s="6">
        <f>264+46</f>
        <v>310</v>
      </c>
      <c r="J43" s="7">
        <v>0.92569444444444438</v>
      </c>
      <c r="K43" s="7">
        <v>0.79583333333333339</v>
      </c>
      <c r="L43" s="8"/>
      <c r="M43" s="7">
        <v>0.85138888888888886</v>
      </c>
      <c r="N43" s="8"/>
      <c r="O43" s="7">
        <v>1.3888888888888889E-3</v>
      </c>
      <c r="P43" s="8"/>
      <c r="Q43" s="8"/>
      <c r="R43" s="7">
        <v>0.7270833333333333</v>
      </c>
      <c r="S43" s="7">
        <v>0.76180555555555562</v>
      </c>
      <c r="T43" s="7">
        <v>4.027777777777778E-2</v>
      </c>
      <c r="U43" s="7">
        <v>9.1666666666666674E-2</v>
      </c>
      <c r="AD43" s="9">
        <v>0.13582175925925927</v>
      </c>
    </row>
    <row r="44" spans="1:34" x14ac:dyDescent="0.25">
      <c r="A44" s="3">
        <v>39</v>
      </c>
      <c r="B44" t="s">
        <v>107</v>
      </c>
      <c r="C44" s="4" t="s">
        <v>32</v>
      </c>
      <c r="D44" s="4">
        <v>1951</v>
      </c>
      <c r="E44" s="5">
        <v>45276.6875</v>
      </c>
      <c r="F44" s="4">
        <v>916</v>
      </c>
      <c r="G44" s="4">
        <v>16</v>
      </c>
      <c r="H44" s="4">
        <v>7</v>
      </c>
      <c r="I44" s="6">
        <v>254</v>
      </c>
      <c r="J44" s="7">
        <v>2.361111111111111E-2</v>
      </c>
      <c r="K44" s="7">
        <v>0.81736111111111109</v>
      </c>
      <c r="L44" s="8"/>
      <c r="M44" s="7">
        <v>0.8930555555555556</v>
      </c>
      <c r="N44" s="8"/>
      <c r="O44" s="7">
        <v>0.25972222222222224</v>
      </c>
      <c r="P44" s="8"/>
      <c r="Q44" s="7">
        <v>0.16805555555555554</v>
      </c>
      <c r="R44" s="7">
        <v>0.82013888888888886</v>
      </c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9">
        <v>0.32341435185185186</v>
      </c>
    </row>
    <row r="45" spans="1:34" x14ac:dyDescent="0.25">
      <c r="A45" s="3">
        <v>40</v>
      </c>
      <c r="B45" t="s">
        <v>108</v>
      </c>
      <c r="C45" s="4" t="s">
        <v>32</v>
      </c>
      <c r="D45" s="4">
        <v>1963</v>
      </c>
      <c r="E45" s="5">
        <v>45276.6875</v>
      </c>
      <c r="F45" s="4">
        <v>391</v>
      </c>
      <c r="G45" s="4">
        <v>0</v>
      </c>
      <c r="H45" s="4">
        <v>7</v>
      </c>
      <c r="I45" s="6">
        <v>250</v>
      </c>
      <c r="J45" s="7">
        <v>0.86597222222222225</v>
      </c>
      <c r="K45" s="7">
        <v>0.78125</v>
      </c>
      <c r="L45" s="8"/>
      <c r="M45" s="7">
        <v>0.82777777777777783</v>
      </c>
      <c r="N45" s="8"/>
      <c r="O45" s="7">
        <v>0.89583333333333337</v>
      </c>
      <c r="P45" s="8"/>
      <c r="Q45" s="8"/>
      <c r="R45" s="7">
        <v>0.72152777777777777</v>
      </c>
      <c r="S45" s="7">
        <v>0.75486111111111109</v>
      </c>
      <c r="T45" s="8"/>
      <c r="U45" s="8"/>
      <c r="V45" s="8"/>
      <c r="W45" s="8"/>
      <c r="X45" s="8"/>
      <c r="Y45" s="8"/>
      <c r="Z45" s="8"/>
      <c r="AA45" s="8"/>
      <c r="AB45" s="8"/>
      <c r="AC45" s="8"/>
      <c r="AD45" s="9">
        <v>0.95895833333333336</v>
      </c>
    </row>
  </sheetData>
  <sortState ref="A6:AD45">
    <sortCondition descending="1" ref="I6:I45"/>
    <sortCondition descending="1" ref="H6:H45"/>
    <sortCondition ref="F6:F45"/>
    <sortCondition ref="AD6:AD4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workbookViewId="0">
      <selection activeCell="A3" sqref="A3"/>
    </sheetView>
  </sheetViews>
  <sheetFormatPr defaultRowHeight="15" x14ac:dyDescent="0.25"/>
  <cols>
    <col min="2" max="2" width="32.140625" bestFit="1" customWidth="1"/>
    <col min="5" max="5" width="15.5703125" bestFit="1" customWidth="1"/>
    <col min="10" max="21" width="9.140625" hidden="1" customWidth="1"/>
    <col min="22" max="23" width="9.140625" customWidth="1"/>
  </cols>
  <sheetData>
    <row r="1" spans="1:24" ht="23.25" x14ac:dyDescent="0.25">
      <c r="A1" s="1" t="s">
        <v>0</v>
      </c>
    </row>
    <row r="3" spans="1:24" ht="18" x14ac:dyDescent="0.25">
      <c r="A3" s="2" t="s">
        <v>34</v>
      </c>
    </row>
    <row r="5" spans="1:24" ht="30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3" t="s">
        <v>22</v>
      </c>
      <c r="V5" s="3" t="s">
        <v>31</v>
      </c>
      <c r="W5" s="3"/>
      <c r="X5" s="3"/>
    </row>
    <row r="6" spans="1:24" x14ac:dyDescent="0.25">
      <c r="A6" s="3">
        <v>1</v>
      </c>
      <c r="B6" t="s">
        <v>109</v>
      </c>
      <c r="C6" s="4" t="s">
        <v>32</v>
      </c>
      <c r="D6" s="4">
        <v>1977</v>
      </c>
      <c r="E6" s="5">
        <v>45276.6875</v>
      </c>
      <c r="F6" s="4">
        <v>491</v>
      </c>
      <c r="G6" s="4">
        <v>0</v>
      </c>
      <c r="H6" s="4">
        <v>11</v>
      </c>
      <c r="I6" s="6">
        <v>430</v>
      </c>
      <c r="J6" s="7">
        <v>0.91319444444444453</v>
      </c>
      <c r="K6" s="7">
        <v>0.84166666666666667</v>
      </c>
      <c r="L6" s="7">
        <v>0.72152777777777777</v>
      </c>
      <c r="M6" s="7">
        <v>0.88124999999999998</v>
      </c>
      <c r="N6" s="7">
        <v>0.75624999999999998</v>
      </c>
      <c r="O6" s="7">
        <v>0.97361111111111109</v>
      </c>
      <c r="P6" s="7">
        <v>0.79166666666666663</v>
      </c>
      <c r="Q6" s="7">
        <v>0.94166666666666676</v>
      </c>
      <c r="R6" s="7">
        <v>0.82152777777777775</v>
      </c>
      <c r="S6" s="7">
        <v>3.472222222222222E-3</v>
      </c>
      <c r="T6" s="8"/>
      <c r="U6" s="8"/>
      <c r="V6" s="9">
        <v>2.8229166666666666E-2</v>
      </c>
      <c r="W6" s="7"/>
      <c r="X6" s="9"/>
    </row>
    <row r="7" spans="1:24" x14ac:dyDescent="0.25">
      <c r="A7" s="3">
        <v>2</v>
      </c>
      <c r="B7" t="s">
        <v>110</v>
      </c>
      <c r="C7" s="4" t="s">
        <v>33</v>
      </c>
      <c r="D7" s="4">
        <v>1981</v>
      </c>
      <c r="E7" s="5">
        <v>45276.6875</v>
      </c>
      <c r="F7" s="4">
        <v>596</v>
      </c>
      <c r="G7" s="4">
        <v>0</v>
      </c>
      <c r="H7" s="4">
        <v>11</v>
      </c>
      <c r="I7" s="6">
        <v>370</v>
      </c>
      <c r="J7" s="8"/>
      <c r="K7" s="7">
        <v>0.81041666666666667</v>
      </c>
      <c r="L7" s="7">
        <v>3.4027777777777775E-2</v>
      </c>
      <c r="M7" s="7">
        <v>0.84791666666666676</v>
      </c>
      <c r="N7" s="7">
        <v>7.1527777777777787E-2</v>
      </c>
      <c r="O7" s="7">
        <v>0.90138888888888891</v>
      </c>
      <c r="P7" s="7">
        <v>0.72361111111111109</v>
      </c>
      <c r="Q7" s="8"/>
      <c r="R7" s="7">
        <v>0.75555555555555554</v>
      </c>
      <c r="S7" s="7">
        <v>0.77986111111111101</v>
      </c>
      <c r="T7" s="7">
        <v>0.94374999999999998</v>
      </c>
      <c r="U7" s="7">
        <v>0.99444444444444446</v>
      </c>
      <c r="V7" s="9">
        <v>0.10114583333333334</v>
      </c>
      <c r="W7" s="7"/>
      <c r="X7" s="9"/>
    </row>
    <row r="8" spans="1:24" x14ac:dyDescent="0.25">
      <c r="A8" s="3">
        <v>3</v>
      </c>
      <c r="B8" t="s">
        <v>111</v>
      </c>
      <c r="C8" s="4" t="s">
        <v>32</v>
      </c>
      <c r="D8" s="4">
        <v>1975</v>
      </c>
      <c r="E8" s="5">
        <v>45276.6875</v>
      </c>
      <c r="F8" s="4">
        <v>596</v>
      </c>
      <c r="G8" s="4">
        <v>0</v>
      </c>
      <c r="H8" s="4">
        <v>11</v>
      </c>
      <c r="I8" s="6">
        <v>370</v>
      </c>
      <c r="J8" s="8"/>
      <c r="K8" s="7">
        <v>0.81041666666666667</v>
      </c>
      <c r="L8" s="7">
        <v>3.4027777777777775E-2</v>
      </c>
      <c r="M8" s="7">
        <v>0.84861111111111109</v>
      </c>
      <c r="N8" s="7">
        <v>7.0833333333333331E-2</v>
      </c>
      <c r="O8" s="7">
        <v>0.90069444444444446</v>
      </c>
      <c r="P8" s="7">
        <v>0.72361111111111109</v>
      </c>
      <c r="Q8" s="8"/>
      <c r="R8" s="7">
        <v>0.75555555555555554</v>
      </c>
      <c r="S8" s="7">
        <v>0.77916666666666667</v>
      </c>
      <c r="T8" s="7">
        <v>0.94374999999999998</v>
      </c>
      <c r="U8" s="7">
        <v>0.99444444444444446</v>
      </c>
      <c r="V8" s="9">
        <v>0.10094907407407407</v>
      </c>
      <c r="W8" s="7"/>
      <c r="X8" s="9"/>
    </row>
    <row r="9" spans="1:24" x14ac:dyDescent="0.25">
      <c r="A9" s="3">
        <v>4</v>
      </c>
      <c r="B9" t="s">
        <v>112</v>
      </c>
      <c r="C9" s="4" t="s">
        <v>32</v>
      </c>
      <c r="D9" s="4">
        <v>1982</v>
      </c>
      <c r="E9" s="5">
        <v>45276.6875</v>
      </c>
      <c r="F9" s="4">
        <v>596</v>
      </c>
      <c r="G9" s="4">
        <v>0</v>
      </c>
      <c r="H9" s="4">
        <v>11</v>
      </c>
      <c r="I9" s="6">
        <v>370</v>
      </c>
      <c r="J9" s="8"/>
      <c r="K9" s="7">
        <v>0.81041666666666667</v>
      </c>
      <c r="L9" s="7">
        <v>3.4027777777777775E-2</v>
      </c>
      <c r="M9" s="7">
        <v>0.84791666666666676</v>
      </c>
      <c r="N9" s="7">
        <v>7.2222222222222229E-2</v>
      </c>
      <c r="O9" s="7">
        <v>0.90138888888888891</v>
      </c>
      <c r="P9" s="7">
        <v>0.72430555555555554</v>
      </c>
      <c r="Q9" s="8"/>
      <c r="R9" s="7">
        <v>0.75486111111111109</v>
      </c>
      <c r="S9" s="7">
        <v>0.77986111111111101</v>
      </c>
      <c r="T9" s="7">
        <v>0.94374999999999998</v>
      </c>
      <c r="U9" s="7">
        <v>0.99444444444444446</v>
      </c>
      <c r="V9" s="9">
        <v>0.10103009259259259</v>
      </c>
      <c r="W9" s="8"/>
      <c r="X9" s="9"/>
    </row>
    <row r="10" spans="1:24" x14ac:dyDescent="0.25">
      <c r="A10" s="3">
        <v>5</v>
      </c>
      <c r="B10" t="s">
        <v>113</v>
      </c>
      <c r="C10" s="4" t="s">
        <v>32</v>
      </c>
      <c r="D10" s="4">
        <v>1983</v>
      </c>
      <c r="E10" s="5">
        <v>45276.6875</v>
      </c>
      <c r="F10" s="4">
        <v>596</v>
      </c>
      <c r="G10" s="4">
        <v>0</v>
      </c>
      <c r="H10" s="4">
        <v>11</v>
      </c>
      <c r="I10" s="6">
        <v>370</v>
      </c>
      <c r="J10" s="8"/>
      <c r="K10" s="7">
        <v>0.80972222222222223</v>
      </c>
      <c r="L10" s="7">
        <v>3.4027777777777775E-2</v>
      </c>
      <c r="M10" s="7">
        <v>0.84791666666666676</v>
      </c>
      <c r="N10" s="7">
        <v>7.0833333333333331E-2</v>
      </c>
      <c r="O10" s="7">
        <v>0.90069444444444446</v>
      </c>
      <c r="P10" s="7">
        <v>0.72430555555555554</v>
      </c>
      <c r="Q10" s="8"/>
      <c r="R10" s="7">
        <v>0.75486111111111109</v>
      </c>
      <c r="S10" s="7">
        <v>0.77986111111111101</v>
      </c>
      <c r="T10" s="7">
        <v>0.94374999999999998</v>
      </c>
      <c r="U10" s="7">
        <v>0.99444444444444446</v>
      </c>
      <c r="V10" s="9">
        <v>0.10129629629629629</v>
      </c>
      <c r="W10" s="8"/>
      <c r="X10" s="9"/>
    </row>
    <row r="11" spans="1:24" x14ac:dyDescent="0.25">
      <c r="A11" s="3">
        <v>6</v>
      </c>
      <c r="B11" t="s">
        <v>114</v>
      </c>
      <c r="C11" s="4" t="s">
        <v>32</v>
      </c>
      <c r="D11" s="4">
        <v>1976</v>
      </c>
      <c r="E11" s="5">
        <v>45276.6875</v>
      </c>
      <c r="F11" s="4">
        <v>607</v>
      </c>
      <c r="G11" s="4">
        <v>7</v>
      </c>
      <c r="H11" s="4">
        <v>11</v>
      </c>
      <c r="I11" s="6">
        <v>363</v>
      </c>
      <c r="J11" s="8"/>
      <c r="K11" s="7">
        <v>0.81041666666666667</v>
      </c>
      <c r="L11" s="7">
        <v>3.4027777777777775E-2</v>
      </c>
      <c r="M11" s="7">
        <v>0.84791666666666676</v>
      </c>
      <c r="N11" s="7">
        <v>7.2222222222222229E-2</v>
      </c>
      <c r="O11" s="7">
        <v>0.90138888888888891</v>
      </c>
      <c r="P11" s="7">
        <v>0.72361111111111109</v>
      </c>
      <c r="Q11" s="8"/>
      <c r="R11" s="7">
        <v>0.75555555555555554</v>
      </c>
      <c r="S11" s="7">
        <v>0.77986111111111101</v>
      </c>
      <c r="T11" s="7">
        <v>0.94374999999999998</v>
      </c>
      <c r="U11" s="7">
        <v>0.99444444444444446</v>
      </c>
      <c r="V11" s="9">
        <v>0.10872685185185187</v>
      </c>
    </row>
    <row r="12" spans="1:24" x14ac:dyDescent="0.25">
      <c r="A12" s="3">
        <v>7</v>
      </c>
      <c r="B12" t="s">
        <v>115</v>
      </c>
      <c r="C12" s="4" t="s">
        <v>32</v>
      </c>
      <c r="D12" s="4">
        <v>1984</v>
      </c>
      <c r="E12" s="5">
        <v>45276.6875</v>
      </c>
      <c r="F12" s="4">
        <v>646</v>
      </c>
      <c r="G12" s="4">
        <v>46</v>
      </c>
      <c r="H12" s="4">
        <v>9</v>
      </c>
      <c r="I12" s="6">
        <v>264</v>
      </c>
      <c r="J12" s="7">
        <v>0.92569444444444438</v>
      </c>
      <c r="K12" s="7">
        <v>0.79583333333333339</v>
      </c>
      <c r="L12" s="8"/>
      <c r="M12" s="7">
        <v>0.85138888888888886</v>
      </c>
      <c r="N12" s="8"/>
      <c r="O12" s="7">
        <v>1.3888888888888889E-3</v>
      </c>
      <c r="P12" s="8"/>
      <c r="Q12" s="8"/>
      <c r="R12" s="7">
        <v>0.7270833333333333</v>
      </c>
      <c r="S12" s="7">
        <v>0.76180555555555562</v>
      </c>
      <c r="T12" s="7">
        <v>4.027777777777778E-2</v>
      </c>
      <c r="U12" s="7">
        <v>9.1666666666666674E-2</v>
      </c>
      <c r="V12" s="9">
        <v>0.13582175925925927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0"/>
  <sheetViews>
    <sheetView topLeftCell="AD1" workbookViewId="0">
      <selection activeCell="AD5" sqref="AD5"/>
    </sheetView>
  </sheetViews>
  <sheetFormatPr defaultRowHeight="15" x14ac:dyDescent="0.25"/>
  <cols>
    <col min="2" max="2" width="25.28515625" bestFit="1" customWidth="1"/>
    <col min="5" max="5" width="15.5703125" bestFit="1" customWidth="1"/>
    <col min="10" max="30" width="9.140625" customWidth="1"/>
    <col min="31" max="31" width="23.28515625" bestFit="1" customWidth="1"/>
    <col min="32" max="32" width="9.140625" customWidth="1"/>
    <col min="33" max="33" width="5" bestFit="1" customWidth="1"/>
    <col min="34" max="34" width="15.5703125" bestFit="1" customWidth="1"/>
    <col min="35" max="38" width="9.140625" customWidth="1"/>
    <col min="39" max="52" width="9.140625" hidden="1" customWidth="1"/>
    <col min="53" max="79" width="0" hidden="1" customWidth="1"/>
  </cols>
  <sheetData>
    <row r="1" spans="1:80" ht="23.25" x14ac:dyDescent="0.25">
      <c r="A1" s="1"/>
      <c r="AD1" s="1" t="s">
        <v>0</v>
      </c>
    </row>
    <row r="3" spans="1:80" ht="18" x14ac:dyDescent="0.25">
      <c r="A3" s="2"/>
      <c r="AD3" s="2" t="s">
        <v>54</v>
      </c>
    </row>
    <row r="5" spans="1:80" ht="30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 t="s">
        <v>2</v>
      </c>
      <c r="AE5" s="3" t="s">
        <v>3</v>
      </c>
      <c r="AF5" s="3" t="s">
        <v>4</v>
      </c>
      <c r="AG5" s="3" t="s">
        <v>5</v>
      </c>
      <c r="AH5" s="3" t="s">
        <v>6</v>
      </c>
      <c r="AI5" s="3" t="s">
        <v>7</v>
      </c>
      <c r="AJ5" s="3" t="s">
        <v>8</v>
      </c>
      <c r="AK5" s="3" t="s">
        <v>9</v>
      </c>
      <c r="AL5" s="3" t="s">
        <v>10</v>
      </c>
      <c r="AM5" s="3" t="s">
        <v>35</v>
      </c>
      <c r="AN5" s="3" t="s">
        <v>36</v>
      </c>
      <c r="AO5" s="3" t="s">
        <v>37</v>
      </c>
      <c r="AP5" s="3" t="s">
        <v>38</v>
      </c>
      <c r="AQ5" s="3" t="s">
        <v>39</v>
      </c>
      <c r="AR5" s="3" t="s">
        <v>40</v>
      </c>
      <c r="AS5" s="3" t="s">
        <v>55</v>
      </c>
      <c r="AT5" s="3" t="s">
        <v>41</v>
      </c>
      <c r="AU5" s="3" t="s">
        <v>56</v>
      </c>
      <c r="AV5" s="3" t="s">
        <v>42</v>
      </c>
      <c r="AW5" s="3" t="s">
        <v>43</v>
      </c>
      <c r="AX5" s="3" t="s">
        <v>44</v>
      </c>
      <c r="AY5" s="3" t="s">
        <v>45</v>
      </c>
      <c r="AZ5" s="3" t="s">
        <v>46</v>
      </c>
      <c r="BA5" s="3" t="s">
        <v>47</v>
      </c>
      <c r="BB5" s="3" t="s">
        <v>48</v>
      </c>
      <c r="BC5" s="3" t="s">
        <v>49</v>
      </c>
      <c r="BD5" s="3" t="s">
        <v>50</v>
      </c>
      <c r="BE5" s="3" t="s">
        <v>51</v>
      </c>
      <c r="BF5" s="3" t="s">
        <v>52</v>
      </c>
      <c r="BG5" s="3" t="s">
        <v>53</v>
      </c>
      <c r="BH5" s="3" t="s">
        <v>57</v>
      </c>
      <c r="BI5" s="3" t="s">
        <v>58</v>
      </c>
      <c r="BJ5" s="3" t="s">
        <v>59</v>
      </c>
      <c r="BK5" s="3" t="s">
        <v>60</v>
      </c>
      <c r="BL5" s="3" t="s">
        <v>61</v>
      </c>
      <c r="BM5" s="3" t="s">
        <v>62</v>
      </c>
      <c r="BN5" s="3" t="s">
        <v>63</v>
      </c>
      <c r="BO5" s="3" t="s">
        <v>64</v>
      </c>
      <c r="BP5" s="3" t="s">
        <v>65</v>
      </c>
      <c r="BQ5" s="3" t="s">
        <v>66</v>
      </c>
      <c r="BR5" s="3" t="s">
        <v>67</v>
      </c>
      <c r="BS5" s="3" t="s">
        <v>68</v>
      </c>
      <c r="BT5" s="3" t="s">
        <v>69</v>
      </c>
      <c r="BU5" s="3" t="s">
        <v>70</v>
      </c>
      <c r="BV5" s="3" t="s">
        <v>71</v>
      </c>
      <c r="BW5" s="3" t="s">
        <v>72</v>
      </c>
      <c r="BX5" s="3" t="s">
        <v>73</v>
      </c>
      <c r="BY5" s="3" t="s">
        <v>74</v>
      </c>
      <c r="BZ5" s="3" t="s">
        <v>75</v>
      </c>
      <c r="CA5" s="3" t="s">
        <v>116</v>
      </c>
      <c r="CB5" s="3" t="s">
        <v>31</v>
      </c>
    </row>
    <row r="6" spans="1:80" x14ac:dyDescent="0.25">
      <c r="A6" s="10"/>
      <c r="C6" s="4"/>
      <c r="D6" s="4"/>
      <c r="E6" s="5"/>
      <c r="F6" s="4"/>
      <c r="G6" s="4"/>
      <c r="H6" s="4"/>
      <c r="I6" s="6"/>
      <c r="J6" s="8"/>
      <c r="K6" s="7"/>
      <c r="L6" s="7"/>
      <c r="M6" s="8"/>
      <c r="N6" s="7"/>
      <c r="O6" s="7"/>
      <c r="P6" s="7"/>
      <c r="Q6" s="7"/>
      <c r="R6" s="7"/>
      <c r="S6" s="8"/>
      <c r="T6" s="8"/>
      <c r="U6" s="7"/>
      <c r="V6" s="8"/>
      <c r="W6" s="7"/>
      <c r="X6" s="7"/>
      <c r="Y6" s="7"/>
      <c r="Z6" s="7"/>
      <c r="AA6" s="7"/>
      <c r="AB6" s="7"/>
      <c r="AC6" s="8"/>
      <c r="AD6" s="3">
        <v>1</v>
      </c>
      <c r="AE6" t="s">
        <v>117</v>
      </c>
      <c r="AF6" s="4" t="s">
        <v>32</v>
      </c>
      <c r="AG6" s="4">
        <v>1963</v>
      </c>
      <c r="AH6" s="5">
        <v>45276.666666666664</v>
      </c>
      <c r="AI6" s="4">
        <v>975</v>
      </c>
      <c r="AJ6" s="4">
        <v>15</v>
      </c>
      <c r="AK6" s="4">
        <v>26</v>
      </c>
      <c r="AL6" s="6">
        <v>1255</v>
      </c>
      <c r="AM6" s="8"/>
      <c r="AN6" s="7">
        <v>0.74305555555555547</v>
      </c>
      <c r="AO6" s="7">
        <v>0.77986111111111101</v>
      </c>
      <c r="AP6" s="7">
        <v>0.76180555555555562</v>
      </c>
      <c r="AQ6" s="7">
        <v>0.7993055555555556</v>
      </c>
      <c r="AR6" s="7">
        <v>0.96736111111111101</v>
      </c>
      <c r="AS6" s="7">
        <v>0.7104166666666667</v>
      </c>
      <c r="AT6" s="7">
        <v>0.80763888888888891</v>
      </c>
      <c r="AU6" s="7">
        <v>2.0833333333333332E-2</v>
      </c>
      <c r="AV6" s="7">
        <v>0.95208333333333339</v>
      </c>
      <c r="AW6" s="7">
        <v>0.83611111111111114</v>
      </c>
      <c r="AX6" s="7">
        <v>0.91388888888888886</v>
      </c>
      <c r="AY6" s="7">
        <v>0.69097222222222221</v>
      </c>
      <c r="AZ6" s="7">
        <v>0.8930555555555556</v>
      </c>
      <c r="BA6" s="7">
        <v>0.93680555555555556</v>
      </c>
      <c r="BB6" s="7">
        <v>0.8666666666666667</v>
      </c>
      <c r="BC6" s="7">
        <v>0.22569444444444445</v>
      </c>
      <c r="BD6" s="7">
        <v>0.9902777777777777</v>
      </c>
      <c r="BE6" s="7">
        <v>0.28333333333333333</v>
      </c>
      <c r="BF6" s="8"/>
      <c r="BG6" s="7">
        <v>0.85138888888888886</v>
      </c>
      <c r="BH6" s="7">
        <v>0.73055555555555562</v>
      </c>
      <c r="BI6" s="8"/>
      <c r="BJ6" s="8"/>
      <c r="BK6" s="7">
        <v>0.11875000000000001</v>
      </c>
      <c r="BL6" s="8"/>
      <c r="BM6" s="7">
        <v>7.4999999999999997E-2</v>
      </c>
      <c r="BN6" s="7">
        <v>0.30833333333333335</v>
      </c>
      <c r="BO6" s="7">
        <v>0.19930555555555554</v>
      </c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7">
        <v>0.24305555555555555</v>
      </c>
      <c r="CB6" s="9">
        <v>0.34362268518518518</v>
      </c>
    </row>
    <row r="7" spans="1:80" x14ac:dyDescent="0.25">
      <c r="A7" s="10"/>
      <c r="C7" s="4"/>
      <c r="D7" s="4"/>
      <c r="E7" s="5"/>
      <c r="F7" s="4"/>
      <c r="G7" s="4"/>
      <c r="H7" s="4"/>
      <c r="I7" s="6"/>
      <c r="J7" s="7"/>
      <c r="K7" s="7"/>
      <c r="L7" s="7"/>
      <c r="M7" s="8"/>
      <c r="N7" s="7"/>
      <c r="O7" s="7"/>
      <c r="P7" s="7"/>
      <c r="Q7" s="7"/>
      <c r="R7" s="7"/>
      <c r="S7" s="8"/>
      <c r="T7" s="8"/>
      <c r="U7" s="7"/>
      <c r="V7" s="8"/>
      <c r="W7" s="8"/>
      <c r="X7" s="7"/>
      <c r="Y7" s="7"/>
      <c r="Z7" s="7"/>
      <c r="AA7" s="7"/>
      <c r="AB7" s="7"/>
      <c r="AC7" s="8"/>
      <c r="AD7" s="3">
        <v>2</v>
      </c>
      <c r="AE7" t="s">
        <v>118</v>
      </c>
      <c r="AF7" s="4" t="s">
        <v>32</v>
      </c>
      <c r="AG7" s="4">
        <v>1958</v>
      </c>
      <c r="AH7" s="5">
        <v>45276.666666666664</v>
      </c>
      <c r="AI7" s="4">
        <v>975</v>
      </c>
      <c r="AJ7" s="4">
        <v>15</v>
      </c>
      <c r="AK7" s="4">
        <v>26</v>
      </c>
      <c r="AL7" s="6">
        <v>1255</v>
      </c>
      <c r="AM7" s="8"/>
      <c r="AN7" s="7">
        <v>0.74236111111111114</v>
      </c>
      <c r="AO7" s="7">
        <v>0.77986111111111101</v>
      </c>
      <c r="AP7" s="7">
        <v>0.76180555555555562</v>
      </c>
      <c r="AQ7" s="7">
        <v>0.7993055555555556</v>
      </c>
      <c r="AR7" s="7">
        <v>0.96736111111111101</v>
      </c>
      <c r="AS7" s="7">
        <v>0.7104166666666667</v>
      </c>
      <c r="AT7" s="7">
        <v>0.80763888888888891</v>
      </c>
      <c r="AU7" s="7">
        <v>2.0833333333333332E-2</v>
      </c>
      <c r="AV7" s="7">
        <v>0.95208333333333339</v>
      </c>
      <c r="AW7" s="7">
        <v>0.83611111111111114</v>
      </c>
      <c r="AX7" s="7">
        <v>0.91388888888888886</v>
      </c>
      <c r="AY7" s="7">
        <v>0.69097222222222221</v>
      </c>
      <c r="AZ7" s="7">
        <v>0.8930555555555556</v>
      </c>
      <c r="BA7" s="7">
        <v>0.93680555555555556</v>
      </c>
      <c r="BB7" s="7">
        <v>0.8666666666666667</v>
      </c>
      <c r="BC7" s="7">
        <v>0.22638888888888889</v>
      </c>
      <c r="BD7" s="7">
        <v>0.9902777777777777</v>
      </c>
      <c r="BE7" s="7">
        <v>0.28333333333333333</v>
      </c>
      <c r="BF7" s="8"/>
      <c r="BG7" s="7">
        <v>0.8520833333333333</v>
      </c>
      <c r="BH7" s="7">
        <v>0.73055555555555562</v>
      </c>
      <c r="BI7" s="8"/>
      <c r="BJ7" s="8"/>
      <c r="BK7" s="7">
        <v>0.11875000000000001</v>
      </c>
      <c r="BL7" s="8"/>
      <c r="BM7" s="7">
        <v>7.4999999999999997E-2</v>
      </c>
      <c r="BN7" s="7">
        <v>0.30833333333333335</v>
      </c>
      <c r="BO7" s="7">
        <v>0.19930555555555554</v>
      </c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7">
        <v>0.24305555555555555</v>
      </c>
      <c r="CB7" s="9">
        <v>0.34362268518518518</v>
      </c>
    </row>
    <row r="8" spans="1:80" x14ac:dyDescent="0.25">
      <c r="A8" s="10"/>
      <c r="C8" s="4"/>
      <c r="D8" s="4"/>
      <c r="E8" s="5"/>
      <c r="F8" s="4"/>
      <c r="G8" s="4"/>
      <c r="H8" s="4"/>
      <c r="I8" s="6"/>
      <c r="J8" s="8"/>
      <c r="K8" s="7"/>
      <c r="L8" s="7"/>
      <c r="M8" s="7"/>
      <c r="N8" s="7"/>
      <c r="O8" s="7"/>
      <c r="P8" s="7"/>
      <c r="Q8" s="7"/>
      <c r="R8" s="7"/>
      <c r="S8" s="8"/>
      <c r="T8" s="7"/>
      <c r="U8" s="8"/>
      <c r="V8" s="7"/>
      <c r="W8" s="8"/>
      <c r="X8" s="7"/>
      <c r="Y8" s="7"/>
      <c r="Z8" s="7"/>
      <c r="AA8" s="8"/>
      <c r="AB8" s="7"/>
      <c r="AC8" s="7"/>
      <c r="AD8" s="3">
        <v>3</v>
      </c>
      <c r="AE8" t="s">
        <v>119</v>
      </c>
      <c r="AF8" s="4" t="s">
        <v>32</v>
      </c>
      <c r="AG8" s="4">
        <v>1970</v>
      </c>
      <c r="AH8" s="5">
        <v>45276.666666666664</v>
      </c>
      <c r="AI8" s="4">
        <v>1004</v>
      </c>
      <c r="AJ8" s="4">
        <v>44</v>
      </c>
      <c r="AK8" s="4">
        <v>27</v>
      </c>
      <c r="AL8" s="6">
        <v>1216</v>
      </c>
      <c r="AM8" s="8"/>
      <c r="AN8" s="7">
        <v>0.96319444444444446</v>
      </c>
      <c r="AO8" s="7">
        <v>0.91805555555555562</v>
      </c>
      <c r="AP8" s="7">
        <v>0.94166666666666676</v>
      </c>
      <c r="AQ8" s="7">
        <v>0.8965277777777777</v>
      </c>
      <c r="AR8" s="7">
        <v>0.71250000000000002</v>
      </c>
      <c r="AS8" s="7">
        <v>0.68472222222222223</v>
      </c>
      <c r="AT8" s="7">
        <v>0.8881944444444444</v>
      </c>
      <c r="AU8" s="8"/>
      <c r="AV8" s="7">
        <v>0.75208333333333333</v>
      </c>
      <c r="AW8" s="7">
        <v>0.87777777777777777</v>
      </c>
      <c r="AX8" s="7">
        <v>0.78749999999999998</v>
      </c>
      <c r="AY8" s="7">
        <v>0.69791666666666663</v>
      </c>
      <c r="AZ8" s="7">
        <v>0.80833333333333324</v>
      </c>
      <c r="BA8" s="7">
        <v>0.76458333333333339</v>
      </c>
      <c r="BB8" s="7">
        <v>0.84722222222222221</v>
      </c>
      <c r="BC8" s="7">
        <v>0.26111111111111113</v>
      </c>
      <c r="BD8" s="7">
        <v>0.72638888888888886</v>
      </c>
      <c r="BE8" s="7">
        <v>0.11041666666666666</v>
      </c>
      <c r="BF8" s="7">
        <v>0.82152777777777775</v>
      </c>
      <c r="BG8" s="8"/>
      <c r="BH8" s="7">
        <v>0.97986111111111107</v>
      </c>
      <c r="BI8" s="8"/>
      <c r="BJ8" s="7">
        <v>0.32777777777777778</v>
      </c>
      <c r="BK8" s="8"/>
      <c r="BL8" s="7">
        <v>1.6666666666666666E-2</v>
      </c>
      <c r="BM8" s="8"/>
      <c r="BN8" s="7">
        <v>5.0694444444444452E-2</v>
      </c>
      <c r="BO8" s="7">
        <v>0.2902777777777778</v>
      </c>
      <c r="BP8" s="8"/>
      <c r="BQ8" s="8"/>
      <c r="BR8" s="8"/>
      <c r="BS8" s="7">
        <v>7.4305555555555555E-2</v>
      </c>
      <c r="BT8" s="8"/>
      <c r="BU8" s="8"/>
      <c r="BV8" s="8"/>
      <c r="BW8" s="8"/>
      <c r="BX8" s="7">
        <v>0.20902777777777778</v>
      </c>
      <c r="BY8" s="8"/>
      <c r="BZ8" s="8"/>
      <c r="CA8" s="7">
        <v>0.24027777777777778</v>
      </c>
      <c r="CB8" s="9">
        <v>0.36380787037037038</v>
      </c>
    </row>
    <row r="9" spans="1:80" x14ac:dyDescent="0.25">
      <c r="A9" s="10"/>
      <c r="C9" s="4"/>
      <c r="D9" s="4"/>
      <c r="E9" s="5"/>
      <c r="F9" s="4"/>
      <c r="G9" s="4"/>
      <c r="H9" s="4"/>
      <c r="I9" s="6"/>
      <c r="J9" s="8"/>
      <c r="K9" s="7"/>
      <c r="L9" s="7"/>
      <c r="M9" s="7"/>
      <c r="N9" s="7"/>
      <c r="O9" s="7"/>
      <c r="P9" s="7"/>
      <c r="Q9" s="7"/>
      <c r="R9" s="7"/>
      <c r="S9" s="8"/>
      <c r="T9" s="7"/>
      <c r="U9" s="8"/>
      <c r="V9" s="7"/>
      <c r="W9" s="8"/>
      <c r="X9" s="7"/>
      <c r="Y9" s="7"/>
      <c r="Z9" s="7"/>
      <c r="AA9" s="8"/>
      <c r="AB9" s="7"/>
      <c r="AC9" s="7"/>
      <c r="AD9" s="3">
        <v>4</v>
      </c>
      <c r="AE9" t="s">
        <v>120</v>
      </c>
      <c r="AF9" s="4" t="s">
        <v>32</v>
      </c>
      <c r="AG9" s="4">
        <v>1983</v>
      </c>
      <c r="AH9" s="5">
        <v>45276.666666666664</v>
      </c>
      <c r="AI9" s="4">
        <v>956</v>
      </c>
      <c r="AJ9" s="4">
        <v>0</v>
      </c>
      <c r="AK9" s="4">
        <v>22</v>
      </c>
      <c r="AL9" s="6">
        <v>1130</v>
      </c>
      <c r="AM9" s="7">
        <v>0.12361111111111112</v>
      </c>
      <c r="AN9" s="8"/>
      <c r="AO9" s="8"/>
      <c r="AP9" s="8"/>
      <c r="AQ9" s="8"/>
      <c r="AR9" s="7">
        <v>0.16944444444444443</v>
      </c>
      <c r="AS9" s="7">
        <v>0.28888888888888892</v>
      </c>
      <c r="AT9" s="8"/>
      <c r="AU9" s="8"/>
      <c r="AV9" s="7">
        <v>0.18541666666666667</v>
      </c>
      <c r="AW9" s="8"/>
      <c r="AX9" s="7">
        <v>0.2902777777777778</v>
      </c>
      <c r="AY9" s="7">
        <v>0.31111111111111112</v>
      </c>
      <c r="AZ9" s="8"/>
      <c r="BA9" s="7">
        <v>0.20277777777777781</v>
      </c>
      <c r="BB9" s="8"/>
      <c r="BC9" s="7">
        <v>4.7916666666666663E-2</v>
      </c>
      <c r="BD9" s="7">
        <v>0.14722222222222223</v>
      </c>
      <c r="BE9" s="7">
        <v>0.76666666666666661</v>
      </c>
      <c r="BF9" s="8"/>
      <c r="BG9" s="8"/>
      <c r="BH9" s="8"/>
      <c r="BI9" s="8"/>
      <c r="BJ9" s="7">
        <v>7.4305555555555555E-2</v>
      </c>
      <c r="BK9" s="8"/>
      <c r="BL9" s="7">
        <v>0.6958333333333333</v>
      </c>
      <c r="BM9" s="8"/>
      <c r="BN9" s="7">
        <v>0.71875</v>
      </c>
      <c r="BO9" s="7">
        <v>1.1805555555555555E-2</v>
      </c>
      <c r="BP9" s="8"/>
      <c r="BQ9" s="7">
        <v>0.97361111111111109</v>
      </c>
      <c r="BR9" s="8"/>
      <c r="BS9" s="7">
        <v>0.74097222222222225</v>
      </c>
      <c r="BT9" s="8"/>
      <c r="BU9" s="7">
        <v>0.94236111111111109</v>
      </c>
      <c r="BV9" s="8"/>
      <c r="BW9" s="7">
        <v>0.90833333333333333</v>
      </c>
      <c r="BX9" s="7">
        <v>0.87152777777777779</v>
      </c>
      <c r="BY9" s="8"/>
      <c r="BZ9" s="7">
        <v>0.80347222222222225</v>
      </c>
      <c r="CA9" s="7">
        <v>0.83958333333333324</v>
      </c>
      <c r="CB9" s="9">
        <v>0.3303935185185185</v>
      </c>
    </row>
    <row r="10" spans="1:80" x14ac:dyDescent="0.25">
      <c r="A10" s="10"/>
      <c r="C10" s="4"/>
      <c r="D10" s="4"/>
      <c r="E10" s="5"/>
      <c r="F10" s="4"/>
      <c r="G10" s="4"/>
      <c r="H10" s="4"/>
      <c r="I10" s="6"/>
      <c r="J10" s="8"/>
      <c r="K10" s="7"/>
      <c r="L10" s="7"/>
      <c r="M10" s="7"/>
      <c r="N10" s="7"/>
      <c r="O10" s="7"/>
      <c r="P10" s="7"/>
      <c r="Q10" s="7"/>
      <c r="R10" s="7"/>
      <c r="S10" s="8"/>
      <c r="T10" s="8"/>
      <c r="U10" s="8"/>
      <c r="V10" s="7"/>
      <c r="W10" s="7"/>
      <c r="X10" s="7"/>
      <c r="Y10" s="7"/>
      <c r="Z10" s="7"/>
      <c r="AA10" s="8"/>
      <c r="AB10" s="8"/>
      <c r="AC10" s="7"/>
      <c r="AD10" s="3">
        <v>5</v>
      </c>
      <c r="AE10" t="s">
        <v>121</v>
      </c>
      <c r="AF10" s="4" t="s">
        <v>32</v>
      </c>
      <c r="AG10" s="4">
        <v>1973</v>
      </c>
      <c r="AH10" s="5">
        <v>45276.666666666664</v>
      </c>
      <c r="AI10" s="4">
        <v>975</v>
      </c>
      <c r="AJ10" s="4">
        <v>15</v>
      </c>
      <c r="AK10" s="4">
        <v>19</v>
      </c>
      <c r="AL10" s="6">
        <v>1105</v>
      </c>
      <c r="AM10" s="8"/>
      <c r="AN10" s="8"/>
      <c r="AO10" s="8"/>
      <c r="AP10" s="8"/>
      <c r="AQ10" s="8"/>
      <c r="AR10" s="7">
        <v>0.72152777777777777</v>
      </c>
      <c r="AS10" s="7">
        <v>0.69097222222222221</v>
      </c>
      <c r="AT10" s="8"/>
      <c r="AU10" s="7">
        <v>0.77430555555555547</v>
      </c>
      <c r="AV10" s="8"/>
      <c r="AW10" s="8"/>
      <c r="AX10" s="8"/>
      <c r="AY10" s="7">
        <v>0.70972222222222225</v>
      </c>
      <c r="AZ10" s="8"/>
      <c r="BA10" s="8"/>
      <c r="BB10" s="8"/>
      <c r="BC10" s="7">
        <v>0.19444444444444445</v>
      </c>
      <c r="BD10" s="7">
        <v>0.74583333333333324</v>
      </c>
      <c r="BE10" s="7">
        <v>0.14722222222222223</v>
      </c>
      <c r="BF10" s="8"/>
      <c r="BG10" s="8"/>
      <c r="BH10" s="8"/>
      <c r="BI10" s="7">
        <v>0.9194444444444444</v>
      </c>
      <c r="BJ10" s="7">
        <v>0.28125</v>
      </c>
      <c r="BK10" s="7">
        <v>0.875</v>
      </c>
      <c r="BL10" s="8"/>
      <c r="BM10" s="7">
        <v>0.82500000000000007</v>
      </c>
      <c r="BN10" s="7">
        <v>0.31388888888888888</v>
      </c>
      <c r="BO10" s="7">
        <v>0.23055555555555554</v>
      </c>
      <c r="BP10" s="8"/>
      <c r="BQ10" s="8"/>
      <c r="BR10" s="8"/>
      <c r="BS10" s="8"/>
      <c r="BT10" s="7">
        <v>0.97986111111111107</v>
      </c>
      <c r="BU10" s="7">
        <v>4.4444444444444446E-2</v>
      </c>
      <c r="BV10" s="7">
        <v>0.95486111111111116</v>
      </c>
      <c r="BW10" s="8"/>
      <c r="BX10" s="8"/>
      <c r="BY10" s="7">
        <v>2.361111111111111E-2</v>
      </c>
      <c r="BZ10" s="8"/>
      <c r="CA10" s="7">
        <v>0.10208333333333335</v>
      </c>
      <c r="CB10" s="9">
        <v>0.34373842592592596</v>
      </c>
    </row>
    <row r="11" spans="1:80" x14ac:dyDescent="0.25">
      <c r="A11" s="10"/>
      <c r="C11" s="4"/>
      <c r="D11" s="4"/>
      <c r="E11" s="5"/>
      <c r="F11" s="4"/>
      <c r="G11" s="4"/>
      <c r="H11" s="4"/>
      <c r="I11" s="6"/>
      <c r="J11" s="8"/>
      <c r="K11" s="7"/>
      <c r="L11" s="7"/>
      <c r="M11" s="7"/>
      <c r="N11" s="7"/>
      <c r="O11" s="7"/>
      <c r="P11" s="7"/>
      <c r="Q11" s="7"/>
      <c r="R11" s="7"/>
      <c r="S11" s="8"/>
      <c r="T11" s="7"/>
      <c r="U11" s="8"/>
      <c r="V11" s="8"/>
      <c r="W11" s="8"/>
      <c r="X11" s="7"/>
      <c r="Y11" s="7"/>
      <c r="Z11" s="8"/>
      <c r="AA11" s="8"/>
      <c r="AB11" s="8"/>
      <c r="AC11" s="8"/>
      <c r="AD11" s="3">
        <v>6</v>
      </c>
      <c r="AE11" t="s">
        <v>122</v>
      </c>
      <c r="AF11" s="4" t="s">
        <v>32</v>
      </c>
      <c r="AG11" s="4">
        <v>1980</v>
      </c>
      <c r="AH11" s="5">
        <v>45276.666666666664</v>
      </c>
      <c r="AI11" s="4">
        <v>976</v>
      </c>
      <c r="AJ11" s="4">
        <v>16</v>
      </c>
      <c r="AK11" s="4">
        <v>19</v>
      </c>
      <c r="AL11" s="6">
        <v>1104</v>
      </c>
      <c r="AM11" s="8"/>
      <c r="AN11" s="8"/>
      <c r="AO11" s="8"/>
      <c r="AP11" s="8"/>
      <c r="AQ11" s="8"/>
      <c r="AR11" s="7">
        <v>0.72152777777777777</v>
      </c>
      <c r="AS11" s="7">
        <v>0.69097222222222221</v>
      </c>
      <c r="AT11" s="8"/>
      <c r="AU11" s="7">
        <v>0.77430555555555547</v>
      </c>
      <c r="AV11" s="8"/>
      <c r="AW11" s="8"/>
      <c r="AX11" s="8"/>
      <c r="AY11" s="7">
        <v>0.7090277777777777</v>
      </c>
      <c r="AZ11" s="8"/>
      <c r="BA11" s="8"/>
      <c r="BB11" s="8"/>
      <c r="BC11" s="7">
        <v>0.19375000000000001</v>
      </c>
      <c r="BD11" s="7">
        <v>0.74513888888888891</v>
      </c>
      <c r="BE11" s="7">
        <v>0.14722222222222223</v>
      </c>
      <c r="BF11" s="8"/>
      <c r="BG11" s="8"/>
      <c r="BH11" s="8"/>
      <c r="BI11" s="7">
        <v>0.9194444444444444</v>
      </c>
      <c r="BJ11" s="7">
        <v>0.28125</v>
      </c>
      <c r="BK11" s="7">
        <v>0.87430555555555556</v>
      </c>
      <c r="BL11" s="8"/>
      <c r="BM11" s="7">
        <v>0.82500000000000007</v>
      </c>
      <c r="BN11" s="7">
        <v>0.31388888888888888</v>
      </c>
      <c r="BO11" s="7">
        <v>0.2298611111111111</v>
      </c>
      <c r="BP11" s="8"/>
      <c r="BQ11" s="8"/>
      <c r="BR11" s="8"/>
      <c r="BS11" s="8"/>
      <c r="BT11" s="7">
        <v>0.97916666666666663</v>
      </c>
      <c r="BU11" s="7">
        <v>4.5138888888888888E-2</v>
      </c>
      <c r="BV11" s="7">
        <v>0.95486111111111116</v>
      </c>
      <c r="BW11" s="8"/>
      <c r="BX11" s="8"/>
      <c r="BY11" s="7">
        <v>2.2916666666666669E-2</v>
      </c>
      <c r="BZ11" s="8"/>
      <c r="CA11" s="7">
        <v>0.1013888888888889</v>
      </c>
      <c r="CB11" s="9">
        <v>0.34379629629629632</v>
      </c>
    </row>
    <row r="12" spans="1:80" x14ac:dyDescent="0.25">
      <c r="A12" s="10"/>
      <c r="C12" s="4"/>
      <c r="D12" s="4"/>
      <c r="E12" s="5"/>
      <c r="F12" s="4"/>
      <c r="G12" s="4"/>
      <c r="H12" s="4"/>
      <c r="I12" s="6"/>
      <c r="J12" s="8"/>
      <c r="K12" s="7"/>
      <c r="L12" s="7"/>
      <c r="M12" s="7"/>
      <c r="N12" s="7"/>
      <c r="O12" s="7"/>
      <c r="P12" s="7"/>
      <c r="Q12" s="7"/>
      <c r="R12" s="7"/>
      <c r="S12" s="8"/>
      <c r="T12" s="7"/>
      <c r="U12" s="8"/>
      <c r="V12" s="8"/>
      <c r="W12" s="8"/>
      <c r="X12" s="7"/>
      <c r="Y12" s="7"/>
      <c r="Z12" s="8"/>
      <c r="AA12" s="8"/>
      <c r="AB12" s="8"/>
      <c r="AC12" s="8"/>
      <c r="AD12" s="3">
        <v>7</v>
      </c>
      <c r="AE12" t="s">
        <v>123</v>
      </c>
      <c r="AF12" s="4" t="s">
        <v>33</v>
      </c>
      <c r="AG12" s="4">
        <v>1954</v>
      </c>
      <c r="AH12" s="5">
        <v>45276.666666666664</v>
      </c>
      <c r="AI12" s="4">
        <v>980</v>
      </c>
      <c r="AJ12" s="4">
        <v>20</v>
      </c>
      <c r="AK12" s="4">
        <v>24</v>
      </c>
      <c r="AL12" s="6">
        <v>1100</v>
      </c>
      <c r="AM12" s="8"/>
      <c r="AN12" s="8"/>
      <c r="AO12" s="7">
        <v>2.9166666666666664E-2</v>
      </c>
      <c r="AP12" s="7">
        <v>4.4444444444444446E-2</v>
      </c>
      <c r="AQ12" s="7">
        <v>0.99930555555555556</v>
      </c>
      <c r="AR12" s="7">
        <v>0.72499999999999998</v>
      </c>
      <c r="AS12" s="7">
        <v>0.69305555555555554</v>
      </c>
      <c r="AT12" s="7">
        <v>0.98888888888888893</v>
      </c>
      <c r="AU12" s="7">
        <v>0.77916666666666667</v>
      </c>
      <c r="AV12" s="7">
        <v>0.82638888888888884</v>
      </c>
      <c r="AW12" s="7">
        <v>0.97569444444444453</v>
      </c>
      <c r="AX12" s="7">
        <v>0.87361111111111101</v>
      </c>
      <c r="AY12" s="7">
        <v>0.71180555555555547</v>
      </c>
      <c r="AZ12" s="7">
        <v>0.9243055555555556</v>
      </c>
      <c r="BA12" s="7">
        <v>0.84236111111111101</v>
      </c>
      <c r="BB12" s="7">
        <v>0.90555555555555556</v>
      </c>
      <c r="BC12" s="7">
        <v>0.2298611111111111</v>
      </c>
      <c r="BD12" s="7">
        <v>0.74583333333333324</v>
      </c>
      <c r="BE12" s="8"/>
      <c r="BF12" s="7">
        <v>0.93958333333333333</v>
      </c>
      <c r="BG12" s="7">
        <v>0.95833333333333337</v>
      </c>
      <c r="BH12" s="8"/>
      <c r="BI12" s="8"/>
      <c r="BJ12" s="7">
        <v>0.3034722222222222</v>
      </c>
      <c r="BK12" s="8"/>
      <c r="BL12" s="8"/>
      <c r="BM12" s="8"/>
      <c r="BN12" s="7">
        <v>0.1673611111111111</v>
      </c>
      <c r="BO12" s="7">
        <v>0.26458333333333334</v>
      </c>
      <c r="BP12" s="8"/>
      <c r="BQ12" s="8"/>
      <c r="BR12" s="7">
        <v>0.13472222222222222</v>
      </c>
      <c r="BS12" s="7">
        <v>0.19652777777777777</v>
      </c>
      <c r="BT12" s="8"/>
      <c r="BU12" s="8"/>
      <c r="BV12" s="8"/>
      <c r="BW12" s="8"/>
      <c r="BX12" s="8"/>
      <c r="BY12" s="8"/>
      <c r="BZ12" s="8"/>
      <c r="CA12" s="8"/>
      <c r="CB12" s="9">
        <v>0.34695601851851854</v>
      </c>
    </row>
    <row r="13" spans="1:80" x14ac:dyDescent="0.25">
      <c r="A13" s="10"/>
      <c r="C13" s="4"/>
      <c r="D13" s="4"/>
      <c r="E13" s="5"/>
      <c r="F13" s="4"/>
      <c r="G13" s="4"/>
      <c r="H13" s="4"/>
      <c r="I13" s="6"/>
      <c r="J13" s="8"/>
      <c r="K13" s="7"/>
      <c r="L13" s="7"/>
      <c r="M13" s="7"/>
      <c r="N13" s="7"/>
      <c r="O13" s="7"/>
      <c r="P13" s="7"/>
      <c r="Q13" s="7"/>
      <c r="R13" s="7"/>
      <c r="S13" s="8"/>
      <c r="T13" s="7"/>
      <c r="U13" s="8"/>
      <c r="V13" s="8"/>
      <c r="W13" s="8"/>
      <c r="X13" s="7"/>
      <c r="Y13" s="7"/>
      <c r="Z13" s="8"/>
      <c r="AA13" s="8"/>
      <c r="AB13" s="8"/>
      <c r="AC13" s="8"/>
      <c r="AD13" s="3">
        <v>8</v>
      </c>
      <c r="AE13" t="s">
        <v>124</v>
      </c>
      <c r="AF13" s="4" t="s">
        <v>32</v>
      </c>
      <c r="AG13" s="4">
        <v>1982</v>
      </c>
      <c r="AH13" s="5">
        <v>45276.666666666664</v>
      </c>
      <c r="AI13" s="4">
        <v>998</v>
      </c>
      <c r="AJ13" s="4">
        <v>38</v>
      </c>
      <c r="AK13" s="4">
        <v>17</v>
      </c>
      <c r="AL13" s="6">
        <v>912</v>
      </c>
      <c r="AM13" s="7">
        <v>0.25833333333333336</v>
      </c>
      <c r="AN13" s="8"/>
      <c r="AO13" s="8"/>
      <c r="AP13" s="8"/>
      <c r="AQ13" s="8"/>
      <c r="AR13" s="7">
        <v>0.29166666666666669</v>
      </c>
      <c r="AS13" s="8"/>
      <c r="AT13" s="8"/>
      <c r="AU13" s="8"/>
      <c r="AV13" s="8"/>
      <c r="AW13" s="8"/>
      <c r="AX13" s="8"/>
      <c r="AY13" s="7">
        <v>0.34722222222222227</v>
      </c>
      <c r="AZ13" s="8"/>
      <c r="BA13" s="8"/>
      <c r="BB13" s="8"/>
      <c r="BC13" s="7">
        <v>8.4027777777777771E-2</v>
      </c>
      <c r="BD13" s="7">
        <v>0.31041666666666667</v>
      </c>
      <c r="BE13" s="7">
        <v>0.85</v>
      </c>
      <c r="BF13" s="8"/>
      <c r="BG13" s="8"/>
      <c r="BH13" s="8"/>
      <c r="BI13" s="8"/>
      <c r="BJ13" s="7">
        <v>0.19097222222222221</v>
      </c>
      <c r="BK13" s="8"/>
      <c r="BL13" s="7">
        <v>0.71527777777777779</v>
      </c>
      <c r="BM13" s="8"/>
      <c r="BN13" s="7">
        <v>0.79236111111111107</v>
      </c>
      <c r="BO13" s="7">
        <v>0.12291666666666667</v>
      </c>
      <c r="BP13" s="8"/>
      <c r="BQ13" s="8"/>
      <c r="BR13" s="7">
        <v>0.7631944444444444</v>
      </c>
      <c r="BS13" s="7">
        <v>0.81527777777777777</v>
      </c>
      <c r="BT13" s="8"/>
      <c r="BU13" s="7">
        <v>2.361111111111111E-2</v>
      </c>
      <c r="BV13" s="8"/>
      <c r="BW13" s="7">
        <v>0.98819444444444438</v>
      </c>
      <c r="BX13" s="8"/>
      <c r="BY13" s="8"/>
      <c r="BZ13" s="7">
        <v>0.94374999999999998</v>
      </c>
      <c r="CA13" s="7">
        <v>6.6666666666666666E-2</v>
      </c>
      <c r="CB13" s="9">
        <v>0.35953703703703704</v>
      </c>
    </row>
    <row r="14" spans="1:80" x14ac:dyDescent="0.25">
      <c r="A14" s="10"/>
      <c r="C14" s="4"/>
      <c r="D14" s="4"/>
      <c r="E14" s="5"/>
      <c r="F14" s="4"/>
      <c r="G14" s="4"/>
      <c r="H14" s="4"/>
      <c r="I14" s="6"/>
      <c r="J14" s="7"/>
      <c r="K14" s="7"/>
      <c r="L14" s="7"/>
      <c r="M14" s="8"/>
      <c r="N14" s="8"/>
      <c r="O14" s="7"/>
      <c r="P14" s="7"/>
      <c r="Q14" s="7"/>
      <c r="R14" s="7"/>
      <c r="S14" s="8"/>
      <c r="T14" s="8"/>
      <c r="U14" s="8"/>
      <c r="V14" s="8"/>
      <c r="W14" s="8"/>
      <c r="X14" s="7"/>
      <c r="Y14" s="7"/>
      <c r="Z14" s="8"/>
      <c r="AA14" s="7"/>
      <c r="AB14" s="8"/>
      <c r="AC14" s="8"/>
      <c r="AD14" s="3">
        <v>9</v>
      </c>
      <c r="AE14" t="s">
        <v>125</v>
      </c>
      <c r="AF14" s="4" t="s">
        <v>32</v>
      </c>
      <c r="AG14" s="4">
        <v>1973</v>
      </c>
      <c r="AH14" s="5">
        <v>45276.666666666664</v>
      </c>
      <c r="AI14" s="4">
        <v>998</v>
      </c>
      <c r="AJ14" s="4">
        <v>38</v>
      </c>
      <c r="AK14" s="4">
        <v>16</v>
      </c>
      <c r="AL14" s="6">
        <v>912</v>
      </c>
      <c r="AM14" s="8"/>
      <c r="AN14" s="8"/>
      <c r="AO14" s="8"/>
      <c r="AP14" s="8"/>
      <c r="AQ14" s="8"/>
      <c r="AR14" s="8"/>
      <c r="AS14" s="8"/>
      <c r="AT14" s="8"/>
      <c r="AU14" s="7">
        <v>0.27916666666666667</v>
      </c>
      <c r="AV14" s="8"/>
      <c r="AW14" s="8"/>
      <c r="AX14" s="8"/>
      <c r="AY14" s="8"/>
      <c r="AZ14" s="8"/>
      <c r="BA14" s="8"/>
      <c r="BB14" s="8"/>
      <c r="BC14" s="7">
        <v>0.89027777777777783</v>
      </c>
      <c r="BD14" s="7">
        <v>0.32291666666666669</v>
      </c>
      <c r="BE14" s="8"/>
      <c r="BF14" s="8"/>
      <c r="BG14" s="8"/>
      <c r="BH14" s="8"/>
      <c r="BI14" s="8"/>
      <c r="BJ14" s="7">
        <v>0.80972222222222223</v>
      </c>
      <c r="BK14" s="7">
        <v>0.13541666666666666</v>
      </c>
      <c r="BL14" s="7">
        <v>0.70000000000000007</v>
      </c>
      <c r="BM14" s="7">
        <v>0.19444444444444445</v>
      </c>
      <c r="BN14" s="7">
        <v>0.77361111111111114</v>
      </c>
      <c r="BO14" s="7">
        <v>0.86111111111111116</v>
      </c>
      <c r="BP14" s="8"/>
      <c r="BQ14" s="7">
        <v>6.9444444444444434E-2</v>
      </c>
      <c r="BR14" s="7">
        <v>0.7416666666666667</v>
      </c>
      <c r="BS14" s="8"/>
      <c r="BT14" s="8"/>
      <c r="BU14" s="7">
        <v>2.7083333333333334E-2</v>
      </c>
      <c r="BV14" s="8"/>
      <c r="BW14" s="7">
        <v>0.98819444444444438</v>
      </c>
      <c r="BX14" s="7">
        <v>0.95277777777777783</v>
      </c>
      <c r="BY14" s="8"/>
      <c r="BZ14" s="8"/>
      <c r="CA14" s="7">
        <v>0.91527777777777775</v>
      </c>
      <c r="CB14" s="9">
        <v>0.35912037037037042</v>
      </c>
    </row>
    <row r="15" spans="1:80" x14ac:dyDescent="0.25">
      <c r="A15" s="10"/>
      <c r="C15" s="4"/>
      <c r="D15" s="4"/>
      <c r="E15" s="5"/>
      <c r="F15" s="4"/>
      <c r="G15" s="4"/>
      <c r="H15" s="4"/>
      <c r="I15" s="6"/>
      <c r="J15" s="7"/>
      <c r="K15" s="7"/>
      <c r="L15" s="7"/>
      <c r="M15" s="8"/>
      <c r="N15" s="8"/>
      <c r="O15" s="7"/>
      <c r="P15" s="7"/>
      <c r="Q15" s="7"/>
      <c r="R15" s="7"/>
      <c r="S15" s="8"/>
      <c r="T15" s="8"/>
      <c r="U15" s="8"/>
      <c r="V15" s="8"/>
      <c r="W15" s="8"/>
      <c r="X15" s="7"/>
      <c r="Y15" s="7"/>
      <c r="Z15" s="8"/>
      <c r="AA15" s="7"/>
      <c r="AB15" s="8"/>
      <c r="AC15" s="8"/>
      <c r="AD15" s="3">
        <v>10</v>
      </c>
      <c r="AE15" t="s">
        <v>126</v>
      </c>
      <c r="AF15" s="4" t="s">
        <v>32</v>
      </c>
      <c r="AG15" s="4">
        <v>1973</v>
      </c>
      <c r="AH15" s="5">
        <v>45276.666666666664</v>
      </c>
      <c r="AI15" s="4">
        <v>998</v>
      </c>
      <c r="AJ15" s="4">
        <v>38</v>
      </c>
      <c r="AK15" s="4">
        <v>16</v>
      </c>
      <c r="AL15" s="6">
        <v>912</v>
      </c>
      <c r="AM15" s="8"/>
      <c r="AN15" s="8"/>
      <c r="AO15" s="8"/>
      <c r="AP15" s="8"/>
      <c r="AQ15" s="8"/>
      <c r="AR15" s="8"/>
      <c r="AS15" s="8"/>
      <c r="AT15" s="8"/>
      <c r="AU15" s="7">
        <v>0.27916666666666667</v>
      </c>
      <c r="AV15" s="8"/>
      <c r="AW15" s="8"/>
      <c r="AX15" s="8"/>
      <c r="AY15" s="8"/>
      <c r="AZ15" s="8"/>
      <c r="BA15" s="8"/>
      <c r="BB15" s="8"/>
      <c r="BC15" s="7">
        <v>0.88888888888888884</v>
      </c>
      <c r="BD15" s="7">
        <v>0.32361111111111113</v>
      </c>
      <c r="BE15" s="8"/>
      <c r="BF15" s="8"/>
      <c r="BG15" s="8"/>
      <c r="BH15" s="8"/>
      <c r="BI15" s="8"/>
      <c r="BJ15" s="7">
        <v>0.80902777777777779</v>
      </c>
      <c r="BK15" s="7">
        <v>0.13541666666666666</v>
      </c>
      <c r="BL15" s="7">
        <v>0.70000000000000007</v>
      </c>
      <c r="BM15" s="7">
        <v>0.19513888888888889</v>
      </c>
      <c r="BN15" s="7">
        <v>0.7729166666666667</v>
      </c>
      <c r="BO15" s="7">
        <v>0.86041666666666661</v>
      </c>
      <c r="BP15" s="8"/>
      <c r="BQ15" s="7">
        <v>6.8749999999999992E-2</v>
      </c>
      <c r="BR15" s="7">
        <v>0.74236111111111114</v>
      </c>
      <c r="BS15" s="8"/>
      <c r="BT15" s="8"/>
      <c r="BU15" s="7">
        <v>2.6388888888888889E-2</v>
      </c>
      <c r="BV15" s="8"/>
      <c r="BW15" s="7">
        <v>0.98749999999999993</v>
      </c>
      <c r="BX15" s="7">
        <v>0.9472222222222223</v>
      </c>
      <c r="BY15" s="8"/>
      <c r="BZ15" s="8"/>
      <c r="CA15" s="7">
        <v>0.91527777777777775</v>
      </c>
      <c r="CB15" s="9">
        <v>0.35925925925925922</v>
      </c>
    </row>
    <row r="16" spans="1:80" x14ac:dyDescent="0.25">
      <c r="A16" s="10"/>
      <c r="C16" s="4"/>
      <c r="D16" s="4"/>
      <c r="E16" s="5"/>
      <c r="F16" s="4"/>
      <c r="G16" s="4"/>
      <c r="H16" s="4"/>
      <c r="I16" s="6"/>
      <c r="J16" s="7"/>
      <c r="K16" s="8"/>
      <c r="L16" s="7"/>
      <c r="M16" s="8"/>
      <c r="N16" s="8"/>
      <c r="O16" s="7"/>
      <c r="P16" s="7"/>
      <c r="Q16" s="7"/>
      <c r="R16" s="7"/>
      <c r="S16" s="8"/>
      <c r="T16" s="8"/>
      <c r="U16" s="7"/>
      <c r="V16" s="8"/>
      <c r="W16" s="8"/>
      <c r="X16" s="8"/>
      <c r="Y16" s="7"/>
      <c r="Z16" s="8"/>
      <c r="AA16" s="8"/>
      <c r="AB16" s="8"/>
      <c r="AC16" s="8"/>
      <c r="AD16" s="3">
        <v>11</v>
      </c>
      <c r="AE16" t="s">
        <v>127</v>
      </c>
      <c r="AF16" s="4" t="s">
        <v>32</v>
      </c>
      <c r="AG16" s="4">
        <v>1961</v>
      </c>
      <c r="AH16" s="5">
        <v>45276.666666666664</v>
      </c>
      <c r="AI16" s="4">
        <v>998</v>
      </c>
      <c r="AJ16" s="4">
        <v>38</v>
      </c>
      <c r="AK16" s="4">
        <v>16</v>
      </c>
      <c r="AL16" s="6">
        <v>912</v>
      </c>
      <c r="AM16" s="8"/>
      <c r="AN16" s="8"/>
      <c r="AO16" s="8"/>
      <c r="AP16" s="8"/>
      <c r="AQ16" s="8"/>
      <c r="AR16" s="8"/>
      <c r="AS16" s="8"/>
      <c r="AT16" s="8"/>
      <c r="AU16" s="7">
        <v>0.27916666666666667</v>
      </c>
      <c r="AV16" s="8"/>
      <c r="AW16" s="8"/>
      <c r="AX16" s="8"/>
      <c r="AY16" s="8"/>
      <c r="AZ16" s="8"/>
      <c r="BA16" s="8"/>
      <c r="BB16" s="8"/>
      <c r="BC16" s="7">
        <v>0.88958333333333339</v>
      </c>
      <c r="BD16" s="7">
        <v>0.32361111111111113</v>
      </c>
      <c r="BE16" s="8"/>
      <c r="BF16" s="8"/>
      <c r="BG16" s="8"/>
      <c r="BH16" s="8"/>
      <c r="BI16" s="8"/>
      <c r="BJ16" s="7">
        <v>0.80902777777777779</v>
      </c>
      <c r="BK16" s="7">
        <v>0.1361111111111111</v>
      </c>
      <c r="BL16" s="7">
        <v>0.70000000000000007</v>
      </c>
      <c r="BM16" s="7">
        <v>0.19444444444444445</v>
      </c>
      <c r="BN16" s="7">
        <v>0.7729166666666667</v>
      </c>
      <c r="BO16" s="7">
        <v>0.85972222222222217</v>
      </c>
      <c r="BP16" s="8"/>
      <c r="BQ16" s="7">
        <v>7.0833333333333331E-2</v>
      </c>
      <c r="BR16" s="7">
        <v>0.7416666666666667</v>
      </c>
      <c r="BS16" s="8"/>
      <c r="BT16" s="8"/>
      <c r="BU16" s="7">
        <v>2.6388888888888889E-2</v>
      </c>
      <c r="BV16" s="8"/>
      <c r="BW16" s="7">
        <v>0.98749999999999993</v>
      </c>
      <c r="BX16" s="7">
        <v>0.95138888888888884</v>
      </c>
      <c r="BY16" s="8"/>
      <c r="BZ16" s="8"/>
      <c r="CA16" s="7">
        <v>0.91527777777777775</v>
      </c>
      <c r="CB16" s="9">
        <v>0.35935185185185187</v>
      </c>
    </row>
    <row r="17" spans="1:80" x14ac:dyDescent="0.25">
      <c r="A17" s="10"/>
      <c r="C17" s="4"/>
      <c r="D17" s="4"/>
      <c r="E17" s="5"/>
      <c r="F17" s="4"/>
      <c r="G17" s="4"/>
      <c r="H17" s="4"/>
      <c r="I17" s="6"/>
      <c r="J17" s="7"/>
      <c r="K17" s="8"/>
      <c r="L17" s="7"/>
      <c r="M17" s="8"/>
      <c r="N17" s="8"/>
      <c r="O17" s="7"/>
      <c r="P17" s="7"/>
      <c r="Q17" s="7"/>
      <c r="R17" s="7"/>
      <c r="S17" s="8"/>
      <c r="T17" s="8"/>
      <c r="U17" s="7"/>
      <c r="V17" s="8"/>
      <c r="W17" s="8"/>
      <c r="X17" s="8"/>
      <c r="Y17" s="7"/>
      <c r="Z17" s="8"/>
      <c r="AA17" s="8"/>
      <c r="AB17" s="8"/>
      <c r="AC17" s="8"/>
      <c r="AD17" s="3">
        <v>12</v>
      </c>
      <c r="AE17" t="s">
        <v>128</v>
      </c>
      <c r="AF17" s="4" t="s">
        <v>32</v>
      </c>
      <c r="AG17" s="4">
        <v>1955</v>
      </c>
      <c r="AH17" s="5">
        <v>45276.666666666664</v>
      </c>
      <c r="AI17" s="4">
        <v>934</v>
      </c>
      <c r="AJ17" s="4">
        <v>0</v>
      </c>
      <c r="AK17" s="4">
        <v>20</v>
      </c>
      <c r="AL17" s="6">
        <v>780</v>
      </c>
      <c r="AM17" s="8"/>
      <c r="AN17" s="7">
        <v>0.96250000000000002</v>
      </c>
      <c r="AO17" s="7">
        <v>0.98472222222222217</v>
      </c>
      <c r="AP17" s="7">
        <v>0.16874999999999998</v>
      </c>
      <c r="AQ17" s="7">
        <v>0.1173611111111111</v>
      </c>
      <c r="AR17" s="7">
        <v>0.71319444444444446</v>
      </c>
      <c r="AS17" s="7">
        <v>0.93055555555555547</v>
      </c>
      <c r="AT17" s="7">
        <v>0.10694444444444444</v>
      </c>
      <c r="AU17" s="7">
        <v>0.77222222222222225</v>
      </c>
      <c r="AV17" s="7">
        <v>0.86041666666666661</v>
      </c>
      <c r="AW17" s="7">
        <v>9.1666666666666674E-2</v>
      </c>
      <c r="AX17" s="7">
        <v>0.89097222222222217</v>
      </c>
      <c r="AY17" s="7">
        <v>0.69930555555555562</v>
      </c>
      <c r="AZ17" s="7">
        <v>2.8472222222222222E-2</v>
      </c>
      <c r="BA17" s="7">
        <v>0.84236111111111101</v>
      </c>
      <c r="BB17" s="7">
        <v>4.5833333333333337E-2</v>
      </c>
      <c r="BC17" s="8"/>
      <c r="BD17" s="7">
        <v>0.73888888888888893</v>
      </c>
      <c r="BE17" s="8"/>
      <c r="BF17" s="7">
        <v>2.0833333333333333E-3</v>
      </c>
      <c r="BG17" s="7">
        <v>7.013888888888889E-2</v>
      </c>
      <c r="BH17" s="8"/>
      <c r="BI17" s="8"/>
      <c r="BJ17" s="8"/>
      <c r="BK17" s="8"/>
      <c r="BL17" s="8"/>
      <c r="BM17" s="8"/>
      <c r="BN17" s="8"/>
      <c r="BO17" s="8"/>
      <c r="BP17" s="7">
        <v>0.20833333333333334</v>
      </c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9">
        <v>0.31486111111111109</v>
      </c>
    </row>
    <row r="18" spans="1:80" x14ac:dyDescent="0.25">
      <c r="AD18" s="3">
        <v>13</v>
      </c>
      <c r="AE18" t="s">
        <v>129</v>
      </c>
      <c r="AF18" s="4" t="s">
        <v>32</v>
      </c>
      <c r="AG18" s="4">
        <v>1959</v>
      </c>
      <c r="AH18" s="5">
        <v>45276.666666666664</v>
      </c>
      <c r="AI18" s="4">
        <v>789</v>
      </c>
      <c r="AJ18" s="4">
        <v>0</v>
      </c>
      <c r="AK18" s="4">
        <v>17</v>
      </c>
      <c r="AL18" s="6">
        <v>740</v>
      </c>
      <c r="AM18" s="8"/>
      <c r="AN18" s="7">
        <v>0.15833333333333333</v>
      </c>
      <c r="AO18" s="7">
        <v>9.8611111111111108E-2</v>
      </c>
      <c r="AP18" s="7">
        <v>0.12152777777777778</v>
      </c>
      <c r="AQ18" s="7">
        <v>5.7638888888888885E-2</v>
      </c>
      <c r="AR18" s="7">
        <v>0.71319444444444446</v>
      </c>
      <c r="AS18" s="7">
        <v>0.18541666666666667</v>
      </c>
      <c r="AT18" s="7">
        <v>3.5416666666666666E-2</v>
      </c>
      <c r="AU18" s="7">
        <v>0.77222222222222225</v>
      </c>
      <c r="AV18" s="7">
        <v>0.86041666666666661</v>
      </c>
      <c r="AW18" s="7">
        <v>1.9444444444444445E-2</v>
      </c>
      <c r="AX18" s="7">
        <v>0.89027777777777783</v>
      </c>
      <c r="AY18" s="7">
        <v>0.70000000000000007</v>
      </c>
      <c r="AZ18" s="7">
        <v>0.9243055555555556</v>
      </c>
      <c r="BA18" s="7">
        <v>0.84236111111111101</v>
      </c>
      <c r="BB18" s="7">
        <v>0.94861111111111107</v>
      </c>
      <c r="BC18" s="8"/>
      <c r="BD18" s="7">
        <v>0.73888888888888893</v>
      </c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9">
        <v>0.21395833333333333</v>
      </c>
    </row>
    <row r="19" spans="1:80" x14ac:dyDescent="0.25">
      <c r="AD19" s="3">
        <v>14</v>
      </c>
      <c r="AE19" t="s">
        <v>130</v>
      </c>
      <c r="AF19" s="4" t="s">
        <v>32</v>
      </c>
      <c r="AG19" s="4">
        <v>2017</v>
      </c>
      <c r="AH19" s="5">
        <v>45276.666666666664</v>
      </c>
      <c r="AI19" s="4">
        <v>595</v>
      </c>
      <c r="AJ19" s="4">
        <v>0</v>
      </c>
      <c r="AK19" s="4">
        <v>12</v>
      </c>
      <c r="AL19" s="6">
        <v>710</v>
      </c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7">
        <v>0.78611111111111109</v>
      </c>
      <c r="BD19" s="8"/>
      <c r="BE19" s="7">
        <v>2.9861111111111113E-2</v>
      </c>
      <c r="BF19" s="8"/>
      <c r="BG19" s="8"/>
      <c r="BH19" s="8"/>
      <c r="BI19" s="8"/>
      <c r="BJ19" s="8"/>
      <c r="BK19" s="8"/>
      <c r="BL19" s="7">
        <v>0.7006944444444444</v>
      </c>
      <c r="BM19" s="8"/>
      <c r="BN19" s="7">
        <v>0.72986111111111107</v>
      </c>
      <c r="BO19" s="7">
        <v>0.81874999999999998</v>
      </c>
      <c r="BP19" s="8"/>
      <c r="BQ19" s="7">
        <v>0.85555555555555562</v>
      </c>
      <c r="BR19" s="8"/>
      <c r="BS19" s="7">
        <v>0.75208333333333333</v>
      </c>
      <c r="BT19" s="8"/>
      <c r="BU19" s="7">
        <v>0.88541666666666663</v>
      </c>
      <c r="BV19" s="8"/>
      <c r="BW19" s="7">
        <v>0.92361111111111116</v>
      </c>
      <c r="BX19" s="7">
        <v>0.95208333333333339</v>
      </c>
      <c r="BY19" s="8"/>
      <c r="BZ19" s="7">
        <v>0.98472222222222217</v>
      </c>
      <c r="CA19" s="8"/>
      <c r="CB19" s="9">
        <v>7.9548611111111112E-2</v>
      </c>
    </row>
    <row r="20" spans="1:80" x14ac:dyDescent="0.25">
      <c r="AD20" s="3">
        <v>15</v>
      </c>
      <c r="AE20" t="s">
        <v>131</v>
      </c>
      <c r="AF20" s="4" t="s">
        <v>33</v>
      </c>
      <c r="AG20" s="4">
        <v>1982</v>
      </c>
      <c r="AH20" s="5">
        <v>45276.666666666664</v>
      </c>
      <c r="AI20" s="4">
        <v>725</v>
      </c>
      <c r="AJ20" s="4">
        <v>0</v>
      </c>
      <c r="AK20" s="4">
        <v>12</v>
      </c>
      <c r="AL20" s="6">
        <v>710</v>
      </c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7">
        <v>0.78611111111111109</v>
      </c>
      <c r="BD20" s="8"/>
      <c r="BE20" s="7">
        <v>2.9861111111111113E-2</v>
      </c>
      <c r="BF20" s="8"/>
      <c r="BG20" s="8"/>
      <c r="BH20" s="8"/>
      <c r="BI20" s="8"/>
      <c r="BJ20" s="8"/>
      <c r="BK20" s="8"/>
      <c r="BL20" s="7">
        <v>0.7006944444444444</v>
      </c>
      <c r="BM20" s="8"/>
      <c r="BN20" s="7">
        <v>0.72916666666666663</v>
      </c>
      <c r="BO20" s="7">
        <v>0.81874999999999998</v>
      </c>
      <c r="BP20" s="8"/>
      <c r="BQ20" s="7">
        <v>0.85486111111111107</v>
      </c>
      <c r="BR20" s="8"/>
      <c r="BS20" s="7">
        <v>0.75208333333333333</v>
      </c>
      <c r="BT20" s="8"/>
      <c r="BU20" s="7">
        <v>0.88541666666666663</v>
      </c>
      <c r="BV20" s="8"/>
      <c r="BW20" s="7">
        <v>0.92361111111111116</v>
      </c>
      <c r="BX20" s="7">
        <v>0.95208333333333339</v>
      </c>
      <c r="BY20" s="8"/>
      <c r="BZ20" s="7">
        <v>0.98402777777777783</v>
      </c>
      <c r="CA20" s="8"/>
      <c r="CB20" s="9">
        <v>0.16994212962962962</v>
      </c>
    </row>
    <row r="21" spans="1:80" x14ac:dyDescent="0.25">
      <c r="AD21" s="3">
        <v>16</v>
      </c>
      <c r="AE21" t="s">
        <v>132</v>
      </c>
      <c r="AF21" s="4" t="s">
        <v>32</v>
      </c>
      <c r="AG21" s="4">
        <v>2006</v>
      </c>
      <c r="AH21" s="5">
        <v>45276.666666666664</v>
      </c>
      <c r="AI21" s="4">
        <v>725</v>
      </c>
      <c r="AJ21" s="4">
        <v>0</v>
      </c>
      <c r="AK21" s="4">
        <v>12</v>
      </c>
      <c r="AL21" s="6">
        <v>710</v>
      </c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7">
        <v>0.78611111111111109</v>
      </c>
      <c r="BD21" s="8"/>
      <c r="BE21" s="7">
        <v>2.9861111111111113E-2</v>
      </c>
      <c r="BF21" s="8"/>
      <c r="BG21" s="8"/>
      <c r="BH21" s="8"/>
      <c r="BI21" s="8"/>
      <c r="BJ21" s="8"/>
      <c r="BK21" s="8"/>
      <c r="BL21" s="7">
        <v>0.7006944444444444</v>
      </c>
      <c r="BM21" s="8"/>
      <c r="BN21" s="7">
        <v>0.72916666666666663</v>
      </c>
      <c r="BO21" s="7">
        <v>0.81805555555555554</v>
      </c>
      <c r="BP21" s="8"/>
      <c r="BQ21" s="7">
        <v>0.85486111111111107</v>
      </c>
      <c r="BR21" s="8"/>
      <c r="BS21" s="7">
        <v>0.75138888888888899</v>
      </c>
      <c r="BT21" s="8"/>
      <c r="BU21" s="7">
        <v>0.88541666666666663</v>
      </c>
      <c r="BV21" s="8"/>
      <c r="BW21" s="7">
        <v>0.92361111111111116</v>
      </c>
      <c r="BX21" s="7">
        <v>0.95208333333333339</v>
      </c>
      <c r="BY21" s="8"/>
      <c r="BZ21" s="7">
        <v>0.98402777777777783</v>
      </c>
      <c r="CA21" s="8"/>
      <c r="CB21" s="9">
        <v>0.16979166666666667</v>
      </c>
    </row>
    <row r="22" spans="1:80" x14ac:dyDescent="0.25">
      <c r="AD22" s="3">
        <v>17</v>
      </c>
      <c r="AE22" t="s">
        <v>133</v>
      </c>
      <c r="AF22" s="4" t="s">
        <v>32</v>
      </c>
      <c r="AG22" s="4">
        <v>1996</v>
      </c>
      <c r="AH22" s="5">
        <v>45276.666666666664</v>
      </c>
      <c r="AI22" s="4">
        <v>725</v>
      </c>
      <c r="AJ22" s="4">
        <v>0</v>
      </c>
      <c r="AK22" s="4">
        <v>12</v>
      </c>
      <c r="AL22" s="6">
        <v>710</v>
      </c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7">
        <v>0.78611111111111109</v>
      </c>
      <c r="BD22" s="8"/>
      <c r="BE22" s="7">
        <v>2.9861111111111113E-2</v>
      </c>
      <c r="BF22" s="8"/>
      <c r="BG22" s="8"/>
      <c r="BH22" s="8"/>
      <c r="BI22" s="8"/>
      <c r="BJ22" s="8"/>
      <c r="BK22" s="8"/>
      <c r="BL22" s="7">
        <v>0.7006944444444444</v>
      </c>
      <c r="BM22" s="8"/>
      <c r="BN22" s="7">
        <v>0.72916666666666663</v>
      </c>
      <c r="BO22" s="7">
        <v>0.81874999999999998</v>
      </c>
      <c r="BP22" s="8"/>
      <c r="BQ22" s="7">
        <v>0.85486111111111107</v>
      </c>
      <c r="BR22" s="8"/>
      <c r="BS22" s="7">
        <v>0.75208333333333333</v>
      </c>
      <c r="BT22" s="8"/>
      <c r="BU22" s="7">
        <v>0.88541666666666663</v>
      </c>
      <c r="BV22" s="8"/>
      <c r="BW22" s="7">
        <v>0.92361111111111116</v>
      </c>
      <c r="BX22" s="7">
        <v>0.95208333333333339</v>
      </c>
      <c r="BY22" s="8"/>
      <c r="BZ22" s="7">
        <v>0.98402777777777783</v>
      </c>
      <c r="CA22" s="8"/>
      <c r="CB22" s="9">
        <v>0.17005787037037037</v>
      </c>
    </row>
    <row r="23" spans="1:80" x14ac:dyDescent="0.25">
      <c r="AD23" s="3">
        <v>18</v>
      </c>
      <c r="AE23" t="s">
        <v>134</v>
      </c>
      <c r="AF23" s="4" t="s">
        <v>32</v>
      </c>
      <c r="AG23" s="4">
        <v>1980</v>
      </c>
      <c r="AH23" s="5">
        <v>45276.666666666664</v>
      </c>
      <c r="AI23" s="4">
        <v>788</v>
      </c>
      <c r="AJ23" s="4">
        <v>0</v>
      </c>
      <c r="AK23" s="4">
        <v>16</v>
      </c>
      <c r="AL23" s="6">
        <v>700</v>
      </c>
      <c r="AM23" s="8"/>
      <c r="AN23" s="7">
        <v>0.15833333333333333</v>
      </c>
      <c r="AO23" s="7">
        <v>7.9861111111111105E-2</v>
      </c>
      <c r="AP23" s="7">
        <v>0.1125</v>
      </c>
      <c r="AQ23" s="7">
        <v>4.3750000000000004E-2</v>
      </c>
      <c r="AR23" s="7">
        <v>0.71805555555555556</v>
      </c>
      <c r="AS23" s="7">
        <v>0.18472222222222223</v>
      </c>
      <c r="AT23" s="7">
        <v>3.4027777777777775E-2</v>
      </c>
      <c r="AU23" s="7">
        <v>0.77986111111111101</v>
      </c>
      <c r="AV23" s="7">
        <v>0.8618055555555556</v>
      </c>
      <c r="AW23" s="7">
        <v>2.0833333333333332E-2</v>
      </c>
      <c r="AX23" s="7">
        <v>0.9194444444444444</v>
      </c>
      <c r="AY23" s="7">
        <v>0.7006944444444444</v>
      </c>
      <c r="AZ23" s="8"/>
      <c r="BA23" s="7">
        <v>0.84652777777777777</v>
      </c>
      <c r="BB23" s="7">
        <v>0.95833333333333337</v>
      </c>
      <c r="BC23" s="8"/>
      <c r="BD23" s="7">
        <v>0.74652777777777779</v>
      </c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9">
        <v>0.21329861111111112</v>
      </c>
    </row>
    <row r="24" spans="1:80" x14ac:dyDescent="0.25">
      <c r="AD24" s="3">
        <v>19</v>
      </c>
      <c r="AE24" t="s">
        <v>135</v>
      </c>
      <c r="AF24" s="4" t="s">
        <v>32</v>
      </c>
      <c r="AG24" s="4">
        <v>1974</v>
      </c>
      <c r="AH24" s="5">
        <v>45276.666666666664</v>
      </c>
      <c r="AI24" s="4">
        <v>763</v>
      </c>
      <c r="AJ24" s="4">
        <v>0</v>
      </c>
      <c r="AK24" s="4">
        <v>12</v>
      </c>
      <c r="AL24" s="6">
        <v>660</v>
      </c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7">
        <v>0.88888888888888884</v>
      </c>
      <c r="BD24" s="8"/>
      <c r="BE24" s="8"/>
      <c r="BF24" s="8"/>
      <c r="BG24" s="8"/>
      <c r="BH24" s="8"/>
      <c r="BI24" s="8"/>
      <c r="BJ24" s="7">
        <v>0.80902777777777779</v>
      </c>
      <c r="BK24" s="8"/>
      <c r="BL24" s="7">
        <v>0.70000000000000007</v>
      </c>
      <c r="BM24" s="8"/>
      <c r="BN24" s="7">
        <v>0.7715277777777777</v>
      </c>
      <c r="BO24" s="7">
        <v>0.86041666666666661</v>
      </c>
      <c r="BP24" s="8"/>
      <c r="BQ24" s="7">
        <v>6.8749999999999992E-2</v>
      </c>
      <c r="BR24" s="7">
        <v>0.7416666666666667</v>
      </c>
      <c r="BS24" s="8"/>
      <c r="BT24" s="8"/>
      <c r="BU24" s="7">
        <v>2.7083333333333334E-2</v>
      </c>
      <c r="BV24" s="8"/>
      <c r="BW24" s="7">
        <v>0.98819444444444438</v>
      </c>
      <c r="BX24" s="7">
        <v>0.94791666666666663</v>
      </c>
      <c r="BY24" s="8"/>
      <c r="BZ24" s="8"/>
      <c r="CA24" s="7">
        <v>0.9145833333333333</v>
      </c>
      <c r="CB24" s="9">
        <v>0.1960763888888889</v>
      </c>
    </row>
    <row r="25" spans="1:80" x14ac:dyDescent="0.25">
      <c r="AD25" s="3">
        <v>20</v>
      </c>
      <c r="AE25" t="s">
        <v>136</v>
      </c>
      <c r="AF25" s="4" t="s">
        <v>32</v>
      </c>
      <c r="AG25" s="4">
        <v>1884</v>
      </c>
      <c r="AH25" s="5">
        <v>45276.666666666664</v>
      </c>
      <c r="AI25" s="4">
        <v>921</v>
      </c>
      <c r="AJ25" s="4">
        <v>0</v>
      </c>
      <c r="AK25" s="4">
        <v>14</v>
      </c>
      <c r="AL25" s="6">
        <v>610</v>
      </c>
      <c r="AM25" s="8"/>
      <c r="AN25" s="8"/>
      <c r="AO25" s="7">
        <v>7.9861111111111105E-2</v>
      </c>
      <c r="AP25" s="7">
        <v>0.11458333333333333</v>
      </c>
      <c r="AQ25" s="7">
        <v>4.3750000000000004E-2</v>
      </c>
      <c r="AR25" s="7">
        <v>0.71736111111111101</v>
      </c>
      <c r="AS25" s="8"/>
      <c r="AT25" s="7">
        <v>3.4027777777777775E-2</v>
      </c>
      <c r="AU25" s="7">
        <v>0.77986111111111101</v>
      </c>
      <c r="AV25" s="7">
        <v>0.87013888888888891</v>
      </c>
      <c r="AW25" s="7">
        <v>2.0833333333333332E-2</v>
      </c>
      <c r="AX25" s="7">
        <v>0.91875000000000007</v>
      </c>
      <c r="AY25" s="7">
        <v>0.7006944444444444</v>
      </c>
      <c r="AZ25" s="8"/>
      <c r="BA25" s="7">
        <v>0.84652777777777777</v>
      </c>
      <c r="BB25" s="7">
        <v>0.95763888888888893</v>
      </c>
      <c r="BC25" s="8"/>
      <c r="BD25" s="7">
        <v>0.74583333333333324</v>
      </c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9">
        <v>0.30612268518518521</v>
      </c>
    </row>
    <row r="26" spans="1:80" x14ac:dyDescent="0.25">
      <c r="AD26" s="3">
        <v>21</v>
      </c>
      <c r="AE26" t="s">
        <v>137</v>
      </c>
      <c r="AF26" s="4" t="s">
        <v>32</v>
      </c>
      <c r="AG26" s="4">
        <v>1977</v>
      </c>
      <c r="AH26" s="5">
        <v>45276.666666666664</v>
      </c>
      <c r="AI26" s="4">
        <v>922</v>
      </c>
      <c r="AJ26" s="4">
        <v>0</v>
      </c>
      <c r="AK26" s="4">
        <v>14</v>
      </c>
      <c r="AL26" s="6">
        <v>610</v>
      </c>
      <c r="AM26" s="8"/>
      <c r="AN26" s="8"/>
      <c r="AO26" s="7">
        <v>7.9861111111111105E-2</v>
      </c>
      <c r="AP26" s="7">
        <v>0.11180555555555556</v>
      </c>
      <c r="AQ26" s="7">
        <v>4.3055555555555562E-2</v>
      </c>
      <c r="AR26" s="7">
        <v>0.71805555555555556</v>
      </c>
      <c r="AS26" s="8"/>
      <c r="AT26" s="7">
        <v>3.3333333333333333E-2</v>
      </c>
      <c r="AU26" s="7">
        <v>0.77986111111111101</v>
      </c>
      <c r="AV26" s="7">
        <v>0.87013888888888891</v>
      </c>
      <c r="AW26" s="7">
        <v>2.013888888888889E-2</v>
      </c>
      <c r="AX26" s="7">
        <v>0.91736111111111107</v>
      </c>
      <c r="AY26" s="7">
        <v>0.70000000000000007</v>
      </c>
      <c r="AZ26" s="8"/>
      <c r="BA26" s="7">
        <v>0.84652777777777777</v>
      </c>
      <c r="BB26" s="7">
        <v>0.95833333333333337</v>
      </c>
      <c r="BC26" s="8"/>
      <c r="BD26" s="7">
        <v>0.74652777777777779</v>
      </c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9">
        <v>0.30633101851851852</v>
      </c>
    </row>
    <row r="27" spans="1:80" x14ac:dyDescent="0.25">
      <c r="AD27" s="3">
        <v>22</v>
      </c>
      <c r="AE27" t="s">
        <v>138</v>
      </c>
      <c r="AF27" s="4" t="s">
        <v>32</v>
      </c>
      <c r="AG27" s="4">
        <v>1981</v>
      </c>
      <c r="AH27" s="5">
        <v>45276.666666666664</v>
      </c>
      <c r="AI27" s="4">
        <v>931</v>
      </c>
      <c r="AJ27" s="4">
        <v>0</v>
      </c>
      <c r="AK27" s="4">
        <v>14</v>
      </c>
      <c r="AL27" s="6">
        <v>610</v>
      </c>
      <c r="AM27" s="8"/>
      <c r="AN27" s="8"/>
      <c r="AO27" s="7">
        <v>8.6111111111111124E-2</v>
      </c>
      <c r="AP27" s="7">
        <v>0.11875000000000001</v>
      </c>
      <c r="AQ27" s="7">
        <v>4.9999999999999996E-2</v>
      </c>
      <c r="AR27" s="7">
        <v>0.72430555555555554</v>
      </c>
      <c r="AS27" s="8"/>
      <c r="AT27" s="7">
        <v>4.027777777777778E-2</v>
      </c>
      <c r="AU27" s="7">
        <v>0.78680555555555554</v>
      </c>
      <c r="AV27" s="7">
        <v>0.86875000000000002</v>
      </c>
      <c r="AW27" s="7">
        <v>2.6388888888888889E-2</v>
      </c>
      <c r="AX27" s="7">
        <v>0.9243055555555556</v>
      </c>
      <c r="AY27" s="7">
        <v>0.70694444444444438</v>
      </c>
      <c r="AZ27" s="8"/>
      <c r="BA27" s="7">
        <v>0.8534722222222223</v>
      </c>
      <c r="BB27" s="7">
        <v>0.96458333333333324</v>
      </c>
      <c r="BC27" s="8"/>
      <c r="BD27" s="7">
        <v>0.75277777777777777</v>
      </c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9">
        <v>0.31280092592592595</v>
      </c>
    </row>
    <row r="28" spans="1:80" x14ac:dyDescent="0.25">
      <c r="AD28" s="3">
        <v>23</v>
      </c>
      <c r="AE28" t="s">
        <v>139</v>
      </c>
      <c r="AF28" s="4" t="s">
        <v>33</v>
      </c>
      <c r="AG28" s="4">
        <v>1955</v>
      </c>
      <c r="AH28" s="5">
        <v>45276.666666666664</v>
      </c>
      <c r="AI28" s="4">
        <v>943</v>
      </c>
      <c r="AJ28" s="4">
        <v>0</v>
      </c>
      <c r="AK28" s="4">
        <v>9</v>
      </c>
      <c r="AL28" s="6">
        <v>430</v>
      </c>
      <c r="AM28" s="8"/>
      <c r="AN28" s="8"/>
      <c r="AO28" s="7">
        <v>0.18611111111111112</v>
      </c>
      <c r="AP28" s="8"/>
      <c r="AQ28" s="8"/>
      <c r="AR28" s="7">
        <v>0.87986111111111109</v>
      </c>
      <c r="AS28" s="7">
        <v>0.28472222222222221</v>
      </c>
      <c r="AT28" s="8"/>
      <c r="AU28" s="7">
        <v>0.81458333333333333</v>
      </c>
      <c r="AV28" s="8"/>
      <c r="AW28" s="8"/>
      <c r="AX28" s="8"/>
      <c r="AY28" s="7">
        <v>0.93958333333333333</v>
      </c>
      <c r="AZ28" s="8"/>
      <c r="BA28" s="8"/>
      <c r="BB28" s="7">
        <v>8.6805555555555566E-2</v>
      </c>
      <c r="BC28" s="8"/>
      <c r="BD28" s="7">
        <v>0.7680555555555556</v>
      </c>
      <c r="BE28" s="8"/>
      <c r="BF28" s="8"/>
      <c r="BG28" s="7">
        <v>0.13819444444444443</v>
      </c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9">
        <v>0.32145833333333335</v>
      </c>
    </row>
    <row r="29" spans="1:80" x14ac:dyDescent="0.25">
      <c r="AD29" s="3">
        <v>24</v>
      </c>
      <c r="AE29" t="s">
        <v>140</v>
      </c>
      <c r="AF29" s="4" t="s">
        <v>33</v>
      </c>
      <c r="AG29" s="4">
        <v>1972</v>
      </c>
      <c r="AH29" s="5">
        <v>45276.666666666664</v>
      </c>
      <c r="AI29" s="4">
        <v>539</v>
      </c>
      <c r="AJ29" s="4">
        <v>59</v>
      </c>
      <c r="AK29" s="4">
        <v>8</v>
      </c>
      <c r="AL29" s="6">
        <v>371</v>
      </c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7">
        <v>0.94305555555555554</v>
      </c>
      <c r="BD29" s="8"/>
      <c r="BE29" s="7">
        <v>0.84722222222222221</v>
      </c>
      <c r="BF29" s="8"/>
      <c r="BG29" s="8"/>
      <c r="BH29" s="8"/>
      <c r="BI29" s="8"/>
      <c r="BJ29" s="7">
        <v>0.99236111111111114</v>
      </c>
      <c r="BK29" s="8"/>
      <c r="BL29" s="7">
        <v>0.71458333333333324</v>
      </c>
      <c r="BM29" s="8"/>
      <c r="BN29" s="7">
        <v>0.80347222222222225</v>
      </c>
      <c r="BO29" s="8"/>
      <c r="BP29" s="8"/>
      <c r="BQ29" s="8"/>
      <c r="BR29" s="7">
        <v>0.76250000000000007</v>
      </c>
      <c r="BS29" s="7">
        <v>0.90763888888888899</v>
      </c>
      <c r="BT29" s="8"/>
      <c r="BU29" s="8"/>
      <c r="BV29" s="8"/>
      <c r="BW29" s="8"/>
      <c r="BX29" s="8"/>
      <c r="BY29" s="8"/>
      <c r="BZ29" s="8"/>
      <c r="CA29" s="8"/>
      <c r="CB29" s="9">
        <v>4.0879629629629634E-2</v>
      </c>
    </row>
    <row r="30" spans="1:80" x14ac:dyDescent="0.25">
      <c r="AD30" s="3">
        <v>25</v>
      </c>
      <c r="AE30" t="s">
        <v>141</v>
      </c>
      <c r="AF30" s="4" t="s">
        <v>32</v>
      </c>
      <c r="AG30" s="4">
        <v>1968</v>
      </c>
      <c r="AH30" s="5">
        <v>45276.666666666664</v>
      </c>
      <c r="AI30" s="4">
        <v>0</v>
      </c>
      <c r="AJ30" s="4">
        <v>0</v>
      </c>
      <c r="AK30" s="4">
        <v>0</v>
      </c>
      <c r="AL30" s="6">
        <v>0</v>
      </c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0"/>
  <sheetViews>
    <sheetView workbookViewId="0">
      <selection activeCell="A3" sqref="A3"/>
    </sheetView>
  </sheetViews>
  <sheetFormatPr defaultRowHeight="15" x14ac:dyDescent="0.25"/>
  <cols>
    <col min="2" max="2" width="25.140625" bestFit="1" customWidth="1"/>
    <col min="5" max="5" width="15.5703125" bestFit="1" customWidth="1"/>
    <col min="10" max="31" width="9.140625" hidden="1" customWidth="1"/>
    <col min="32" max="41" width="0" hidden="1" customWidth="1"/>
  </cols>
  <sheetData>
    <row r="1" spans="1:42" ht="23.25" x14ac:dyDescent="0.25">
      <c r="A1" s="1" t="s">
        <v>0</v>
      </c>
    </row>
    <row r="2" spans="1:42" x14ac:dyDescent="0.25">
      <c r="K2">
        <f>T2-O2+M1</f>
        <v>0</v>
      </c>
    </row>
    <row r="3" spans="1:42" ht="18" x14ac:dyDescent="0.25">
      <c r="A3" s="2" t="s">
        <v>142</v>
      </c>
    </row>
    <row r="5" spans="1:42" ht="30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35</v>
      </c>
      <c r="K5" s="3" t="s">
        <v>36</v>
      </c>
      <c r="L5" s="3" t="s">
        <v>37</v>
      </c>
      <c r="M5" s="3" t="s">
        <v>38</v>
      </c>
      <c r="N5" s="3" t="s">
        <v>39</v>
      </c>
      <c r="O5" s="3" t="s">
        <v>40</v>
      </c>
      <c r="P5" s="3" t="s">
        <v>55</v>
      </c>
      <c r="Q5" s="3" t="s">
        <v>41</v>
      </c>
      <c r="R5" s="3" t="s">
        <v>56</v>
      </c>
      <c r="S5" s="3" t="s">
        <v>42</v>
      </c>
      <c r="T5" s="3" t="s">
        <v>43</v>
      </c>
      <c r="U5" s="3" t="s">
        <v>44</v>
      </c>
      <c r="V5" s="3" t="s">
        <v>45</v>
      </c>
      <c r="W5" s="3" t="s">
        <v>46</v>
      </c>
      <c r="X5" s="3" t="s">
        <v>47</v>
      </c>
      <c r="Y5" s="3" t="s">
        <v>48</v>
      </c>
      <c r="Z5" s="3" t="s">
        <v>49</v>
      </c>
      <c r="AA5" s="3" t="s">
        <v>50</v>
      </c>
      <c r="AB5" s="3" t="s">
        <v>51</v>
      </c>
      <c r="AC5" s="3" t="s">
        <v>52</v>
      </c>
      <c r="AD5" s="3" t="s">
        <v>53</v>
      </c>
      <c r="AE5" s="3" t="s">
        <v>57</v>
      </c>
      <c r="AF5" s="3" t="s">
        <v>58</v>
      </c>
      <c r="AG5" s="3" t="s">
        <v>59</v>
      </c>
      <c r="AH5" s="3" t="s">
        <v>60</v>
      </c>
      <c r="AI5" s="3" t="s">
        <v>61</v>
      </c>
      <c r="AJ5" s="3" t="s">
        <v>62</v>
      </c>
      <c r="AK5" s="3" t="s">
        <v>63</v>
      </c>
      <c r="AL5" s="3" t="s">
        <v>64</v>
      </c>
      <c r="AM5" s="3" t="s">
        <v>65</v>
      </c>
      <c r="AN5" s="3" t="s">
        <v>67</v>
      </c>
      <c r="AO5" s="3" t="s">
        <v>68</v>
      </c>
      <c r="AP5" s="3" t="s">
        <v>31</v>
      </c>
    </row>
    <row r="6" spans="1:42" x14ac:dyDescent="0.25">
      <c r="A6" s="3">
        <v>1</v>
      </c>
      <c r="B6" t="s">
        <v>143</v>
      </c>
      <c r="C6" s="4" t="s">
        <v>32</v>
      </c>
      <c r="D6" s="4">
        <v>1989</v>
      </c>
      <c r="E6" s="5">
        <v>45276.75</v>
      </c>
      <c r="F6" s="4">
        <v>474</v>
      </c>
      <c r="G6" s="4">
        <v>0</v>
      </c>
      <c r="H6" s="4">
        <v>25</v>
      </c>
      <c r="I6" s="6">
        <v>1180</v>
      </c>
      <c r="J6" s="8"/>
      <c r="K6" s="8"/>
      <c r="L6" s="7">
        <v>0.9145833333333333</v>
      </c>
      <c r="M6" s="7">
        <v>0.90277777777777779</v>
      </c>
      <c r="N6" s="7">
        <v>0.92708333333333337</v>
      </c>
      <c r="O6" s="7">
        <v>4.5833333333333337E-2</v>
      </c>
      <c r="P6" s="7">
        <v>6.5972222222222224E-2</v>
      </c>
      <c r="Q6" s="7">
        <v>0.93194444444444446</v>
      </c>
      <c r="R6" s="8"/>
      <c r="S6" s="7">
        <v>2.5694444444444447E-2</v>
      </c>
      <c r="T6" s="7">
        <v>0.93888888888888899</v>
      </c>
      <c r="U6" s="7">
        <v>7.6388888888888886E-3</v>
      </c>
      <c r="V6" s="7">
        <v>5.486111111111111E-2</v>
      </c>
      <c r="W6" s="7">
        <v>0.98472222222222217</v>
      </c>
      <c r="X6" s="7">
        <v>1.8749999999999999E-2</v>
      </c>
      <c r="Y6" s="7">
        <v>0.96458333333333324</v>
      </c>
      <c r="Z6" s="7">
        <v>0.82708333333333339</v>
      </c>
      <c r="AA6" s="7">
        <v>3.6805555555555557E-2</v>
      </c>
      <c r="AB6" s="7">
        <v>0.85972222222222217</v>
      </c>
      <c r="AC6" s="7">
        <v>0.9784722222222223</v>
      </c>
      <c r="AD6" s="7">
        <v>0.95624999999999993</v>
      </c>
      <c r="AE6" s="8"/>
      <c r="AF6" s="8"/>
      <c r="AG6" s="7">
        <v>0.79652777777777783</v>
      </c>
      <c r="AH6" s="8"/>
      <c r="AI6" s="7">
        <v>0.76874999999999993</v>
      </c>
      <c r="AJ6" s="8"/>
      <c r="AK6" s="7">
        <v>0.78333333333333333</v>
      </c>
      <c r="AL6" s="7">
        <v>0.81458333333333333</v>
      </c>
      <c r="AM6" s="8"/>
      <c r="AN6" s="7">
        <v>0.87569444444444444</v>
      </c>
      <c r="AO6" s="7">
        <v>0.84236111111111101</v>
      </c>
      <c r="AP6" s="9">
        <v>7.8680555555555545E-2</v>
      </c>
    </row>
    <row r="7" spans="1:42" x14ac:dyDescent="0.25">
      <c r="A7" s="3">
        <v>2</v>
      </c>
      <c r="B7" t="s">
        <v>144</v>
      </c>
      <c r="C7" s="4" t="s">
        <v>32</v>
      </c>
      <c r="D7" s="4">
        <v>1986</v>
      </c>
      <c r="E7" s="5">
        <v>45276.75</v>
      </c>
      <c r="F7" s="4">
        <v>498</v>
      </c>
      <c r="G7" s="4">
        <v>18</v>
      </c>
      <c r="H7" s="4">
        <v>23</v>
      </c>
      <c r="I7" s="6">
        <v>1132</v>
      </c>
      <c r="J7" s="8"/>
      <c r="K7" s="8"/>
      <c r="L7" s="7">
        <v>0.94166666666666676</v>
      </c>
      <c r="M7" s="7">
        <v>0.92638888888888893</v>
      </c>
      <c r="N7" s="7">
        <v>0.95694444444444438</v>
      </c>
      <c r="O7" s="7">
        <v>6.0416666666666667E-2</v>
      </c>
      <c r="P7" s="7">
        <v>8.4722222222222213E-2</v>
      </c>
      <c r="Q7" s="7">
        <v>0.96250000000000002</v>
      </c>
      <c r="R7" s="8"/>
      <c r="S7" s="7">
        <v>3.9583333333333331E-2</v>
      </c>
      <c r="T7" s="7">
        <v>0.97013888888888899</v>
      </c>
      <c r="U7" s="7">
        <v>1.5972222222222224E-2</v>
      </c>
      <c r="V7" s="7">
        <v>7.4305555555555555E-2</v>
      </c>
      <c r="W7" s="7">
        <v>2.0833333333333333E-3</v>
      </c>
      <c r="X7" s="7">
        <v>3.125E-2</v>
      </c>
      <c r="Y7" s="7">
        <v>0.9916666666666667</v>
      </c>
      <c r="Z7" s="7">
        <v>0.83333333333333337</v>
      </c>
      <c r="AA7" s="7">
        <v>5.0694444444444452E-2</v>
      </c>
      <c r="AB7" s="7">
        <v>0.87222222222222223</v>
      </c>
      <c r="AC7" s="8"/>
      <c r="AD7" s="8"/>
      <c r="AE7" s="8"/>
      <c r="AF7" s="8"/>
      <c r="AG7" s="7">
        <v>0.79861111111111116</v>
      </c>
      <c r="AH7" s="8"/>
      <c r="AI7" s="7">
        <v>0.76666666666666661</v>
      </c>
      <c r="AJ7" s="8"/>
      <c r="AK7" s="7">
        <v>0.78402777777777777</v>
      </c>
      <c r="AL7" s="7">
        <v>0.81805555555555554</v>
      </c>
      <c r="AM7" s="8"/>
      <c r="AN7" s="7">
        <v>0.89027777777777783</v>
      </c>
      <c r="AO7" s="7">
        <v>0.85</v>
      </c>
      <c r="AP7" s="9">
        <v>9.5798611111111112E-2</v>
      </c>
    </row>
    <row r="8" spans="1:42" x14ac:dyDescent="0.25">
      <c r="A8" s="3">
        <v>3</v>
      </c>
      <c r="B8" t="s">
        <v>145</v>
      </c>
      <c r="C8" s="4" t="s">
        <v>32</v>
      </c>
      <c r="D8" s="4">
        <v>1982</v>
      </c>
      <c r="E8" s="5">
        <v>45276.75</v>
      </c>
      <c r="F8" s="4">
        <v>480</v>
      </c>
      <c r="G8" s="4">
        <v>0</v>
      </c>
      <c r="H8" s="4">
        <v>20</v>
      </c>
      <c r="I8" s="6">
        <v>1010</v>
      </c>
      <c r="J8" s="8"/>
      <c r="K8" s="8"/>
      <c r="L8" s="7">
        <v>0.94166666666666676</v>
      </c>
      <c r="M8" s="7">
        <v>0.92638888888888893</v>
      </c>
      <c r="N8" s="7">
        <v>0.95694444444444438</v>
      </c>
      <c r="O8" s="7">
        <v>6.8749999999999992E-2</v>
      </c>
      <c r="P8" s="7">
        <v>4.0972222222222222E-2</v>
      </c>
      <c r="Q8" s="7">
        <v>0.96250000000000002</v>
      </c>
      <c r="R8" s="8"/>
      <c r="S8" s="8"/>
      <c r="T8" s="7">
        <v>0.97013888888888899</v>
      </c>
      <c r="U8" s="7">
        <v>1.5972222222222224E-2</v>
      </c>
      <c r="V8" s="7">
        <v>5.6250000000000001E-2</v>
      </c>
      <c r="W8" s="7">
        <v>1.3888888888888889E-3</v>
      </c>
      <c r="X8" s="8"/>
      <c r="Y8" s="7">
        <v>0.9916666666666667</v>
      </c>
      <c r="Z8" s="7">
        <v>0.8340277777777777</v>
      </c>
      <c r="AA8" s="8"/>
      <c r="AB8" s="7">
        <v>0.87222222222222223</v>
      </c>
      <c r="AC8" s="8"/>
      <c r="AD8" s="8"/>
      <c r="AE8" s="8"/>
      <c r="AF8" s="8"/>
      <c r="AG8" s="7">
        <v>0.79861111111111116</v>
      </c>
      <c r="AH8" s="8"/>
      <c r="AI8" s="7">
        <v>0.76666666666666661</v>
      </c>
      <c r="AJ8" s="8"/>
      <c r="AK8" s="7">
        <v>0.78402777777777777</v>
      </c>
      <c r="AL8" s="7">
        <v>0.81805555555555554</v>
      </c>
      <c r="AM8" s="8"/>
      <c r="AN8" s="7">
        <v>0.89027777777777783</v>
      </c>
      <c r="AO8" s="7">
        <v>0.84930555555555554</v>
      </c>
      <c r="AP8" s="9">
        <v>8.3101851851851857E-2</v>
      </c>
    </row>
    <row r="9" spans="1:42" x14ac:dyDescent="0.25">
      <c r="A9" s="3">
        <v>4</v>
      </c>
      <c r="B9" t="s">
        <v>146</v>
      </c>
      <c r="C9" s="4" t="s">
        <v>32</v>
      </c>
      <c r="D9" s="4">
        <v>1973</v>
      </c>
      <c r="E9" s="5">
        <v>45276.75</v>
      </c>
      <c r="F9" s="4">
        <v>530</v>
      </c>
      <c r="G9" s="4">
        <v>50</v>
      </c>
      <c r="H9" s="4">
        <v>16</v>
      </c>
      <c r="I9" s="6">
        <v>930</v>
      </c>
      <c r="J9" s="8"/>
      <c r="K9" s="8"/>
      <c r="L9" s="8"/>
      <c r="M9" s="8"/>
      <c r="N9" s="8"/>
      <c r="O9" s="7">
        <v>5.2777777777777778E-2</v>
      </c>
      <c r="P9" s="7">
        <v>9.375E-2</v>
      </c>
      <c r="Q9" s="8"/>
      <c r="R9" s="7">
        <v>1.3194444444444444E-2</v>
      </c>
      <c r="S9" s="8"/>
      <c r="T9" s="8"/>
      <c r="U9" s="8"/>
      <c r="V9" s="7">
        <v>0.10625</v>
      </c>
      <c r="W9" s="8"/>
      <c r="X9" s="7">
        <v>7.013888888888889E-2</v>
      </c>
      <c r="Y9" s="8"/>
      <c r="Z9" s="7">
        <v>0.85277777777777775</v>
      </c>
      <c r="AA9" s="7">
        <v>3.888888888888889E-2</v>
      </c>
      <c r="AB9" s="7">
        <v>0.80972222222222223</v>
      </c>
      <c r="AC9" s="8"/>
      <c r="AD9" s="8"/>
      <c r="AE9" s="8"/>
      <c r="AF9" s="8"/>
      <c r="AG9" s="7">
        <v>0.90277777777777779</v>
      </c>
      <c r="AH9" s="7">
        <v>0.93680555555555556</v>
      </c>
      <c r="AI9" s="7">
        <v>0.77013888888888893</v>
      </c>
      <c r="AJ9" s="7">
        <v>0.97361111111111109</v>
      </c>
      <c r="AK9" s="7">
        <v>0.7909722222222223</v>
      </c>
      <c r="AL9" s="7">
        <v>0.87222222222222223</v>
      </c>
      <c r="AM9" s="8"/>
      <c r="AN9" s="8"/>
      <c r="AO9" s="7">
        <v>0.83333333333333337</v>
      </c>
      <c r="AP9" s="9">
        <v>0.1175462962962963</v>
      </c>
    </row>
    <row r="10" spans="1:42" x14ac:dyDescent="0.25">
      <c r="A10" s="3">
        <v>5</v>
      </c>
      <c r="B10" t="s">
        <v>147</v>
      </c>
      <c r="C10" s="4" t="s">
        <v>32</v>
      </c>
      <c r="D10" s="4">
        <v>1977</v>
      </c>
      <c r="E10" s="5">
        <v>45276.75</v>
      </c>
      <c r="F10" s="4">
        <v>504</v>
      </c>
      <c r="G10" s="4">
        <v>24</v>
      </c>
      <c r="H10" s="4">
        <v>13</v>
      </c>
      <c r="I10" s="6">
        <v>756</v>
      </c>
      <c r="J10" s="7">
        <v>0.76111111111111107</v>
      </c>
      <c r="K10" s="8"/>
      <c r="L10" s="8"/>
      <c r="M10" s="8"/>
      <c r="N10" s="8"/>
      <c r="O10" s="8"/>
      <c r="P10" s="8"/>
      <c r="Q10" s="8"/>
      <c r="R10" s="7">
        <v>0.7944444444444444</v>
      </c>
      <c r="S10" s="8"/>
      <c r="T10" s="8"/>
      <c r="U10" s="8"/>
      <c r="V10" s="8"/>
      <c r="W10" s="8"/>
      <c r="X10" s="8"/>
      <c r="Y10" s="8"/>
      <c r="Z10" s="7">
        <v>0.94236111111111109</v>
      </c>
      <c r="AA10" s="7">
        <v>0.77361111111111114</v>
      </c>
      <c r="AB10" s="7">
        <v>4.8611111111111112E-3</v>
      </c>
      <c r="AC10" s="8"/>
      <c r="AD10" s="8"/>
      <c r="AE10" s="8"/>
      <c r="AF10" s="8"/>
      <c r="AG10" s="7">
        <v>0.89236111111111116</v>
      </c>
      <c r="AH10" s="7">
        <v>0.85763888888888884</v>
      </c>
      <c r="AI10" s="7">
        <v>4.3750000000000004E-2</v>
      </c>
      <c r="AJ10" s="7">
        <v>0.82777777777777783</v>
      </c>
      <c r="AK10" s="7">
        <v>2.4999999999999998E-2</v>
      </c>
      <c r="AL10" s="7">
        <v>0.92222222222222217</v>
      </c>
      <c r="AM10" s="8"/>
      <c r="AN10" s="8"/>
      <c r="AO10" s="7">
        <v>0.97222222222222221</v>
      </c>
      <c r="AP10" s="9">
        <v>9.9340277777777777E-2</v>
      </c>
    </row>
    <row r="11" spans="1:42" x14ac:dyDescent="0.25">
      <c r="A11" s="3">
        <v>6</v>
      </c>
      <c r="B11" t="s">
        <v>148</v>
      </c>
      <c r="C11" s="4" t="s">
        <v>32</v>
      </c>
      <c r="D11" s="4">
        <v>1982</v>
      </c>
      <c r="E11" s="5">
        <v>45276.75</v>
      </c>
      <c r="F11" s="4">
        <v>504</v>
      </c>
      <c r="G11" s="4">
        <v>24</v>
      </c>
      <c r="H11" s="4">
        <v>13</v>
      </c>
      <c r="I11" s="6">
        <v>756</v>
      </c>
      <c r="J11" s="7">
        <v>0.76111111111111107</v>
      </c>
      <c r="K11" s="8"/>
      <c r="L11" s="8"/>
      <c r="M11" s="8"/>
      <c r="N11" s="8"/>
      <c r="O11" s="8"/>
      <c r="P11" s="8"/>
      <c r="Q11" s="8"/>
      <c r="R11" s="7">
        <v>0.79513888888888884</v>
      </c>
      <c r="S11" s="8"/>
      <c r="T11" s="8"/>
      <c r="U11" s="8"/>
      <c r="V11" s="8"/>
      <c r="W11" s="8"/>
      <c r="X11" s="8"/>
      <c r="Y11" s="8"/>
      <c r="Z11" s="7">
        <v>0.94374999999999998</v>
      </c>
      <c r="AA11" s="7">
        <v>0.77361111111111114</v>
      </c>
      <c r="AB11" s="7">
        <v>4.1666666666666666E-3</v>
      </c>
      <c r="AC11" s="8"/>
      <c r="AD11" s="8"/>
      <c r="AE11" s="8"/>
      <c r="AF11" s="8"/>
      <c r="AG11" s="7">
        <v>0.89236111111111116</v>
      </c>
      <c r="AH11" s="7">
        <v>0.85763888888888884</v>
      </c>
      <c r="AI11" s="7">
        <v>4.3750000000000004E-2</v>
      </c>
      <c r="AJ11" s="7">
        <v>0.82777777777777783</v>
      </c>
      <c r="AK11" s="7">
        <v>2.4999999999999998E-2</v>
      </c>
      <c r="AL11" s="7">
        <v>0.92222222222222217</v>
      </c>
      <c r="AM11" s="8"/>
      <c r="AN11" s="8"/>
      <c r="AO11" s="7">
        <v>0.97291666666666676</v>
      </c>
      <c r="AP11" s="9">
        <v>9.9363425925925911E-2</v>
      </c>
    </row>
    <row r="12" spans="1:42" x14ac:dyDescent="0.25">
      <c r="A12" s="3">
        <v>7</v>
      </c>
      <c r="B12" t="s">
        <v>149</v>
      </c>
      <c r="C12" s="4" t="s">
        <v>32</v>
      </c>
      <c r="D12" s="4">
        <v>1989</v>
      </c>
      <c r="E12" s="5">
        <v>45276.75</v>
      </c>
      <c r="F12" s="4">
        <v>467</v>
      </c>
      <c r="G12" s="4">
        <v>0</v>
      </c>
      <c r="H12" s="4">
        <v>12</v>
      </c>
      <c r="I12" s="6">
        <v>720</v>
      </c>
      <c r="J12" s="7">
        <v>0.76111111111111107</v>
      </c>
      <c r="K12" s="8"/>
      <c r="L12" s="8"/>
      <c r="M12" s="8"/>
      <c r="N12" s="8"/>
      <c r="O12" s="8"/>
      <c r="P12" s="8"/>
      <c r="Q12" s="8"/>
      <c r="R12" s="7">
        <v>0.79513888888888884</v>
      </c>
      <c r="S12" s="8"/>
      <c r="T12" s="8"/>
      <c r="U12" s="8"/>
      <c r="V12" s="8"/>
      <c r="W12" s="8"/>
      <c r="X12" s="8"/>
      <c r="Y12" s="8"/>
      <c r="Z12" s="7">
        <v>0.94374999999999998</v>
      </c>
      <c r="AA12" s="7">
        <v>0.77430555555555547</v>
      </c>
      <c r="AB12" s="7">
        <v>4.8611111111111112E-3</v>
      </c>
      <c r="AC12" s="8"/>
      <c r="AD12" s="8"/>
      <c r="AE12" s="8"/>
      <c r="AF12" s="8"/>
      <c r="AG12" s="7">
        <v>0.89236111111111116</v>
      </c>
      <c r="AH12" s="7">
        <v>0.85833333333333339</v>
      </c>
      <c r="AI12" s="8"/>
      <c r="AJ12" s="7">
        <v>0.82847222222222217</v>
      </c>
      <c r="AK12" s="7">
        <v>2.4999999999999998E-2</v>
      </c>
      <c r="AL12" s="7">
        <v>0.92291666666666661</v>
      </c>
      <c r="AM12" s="8"/>
      <c r="AN12" s="8"/>
      <c r="AO12" s="7">
        <v>0.97291666666666676</v>
      </c>
      <c r="AP12" s="9">
        <v>7.4016203703703709E-2</v>
      </c>
    </row>
    <row r="13" spans="1:42" x14ac:dyDescent="0.25">
      <c r="A13" s="3">
        <v>8</v>
      </c>
      <c r="B13" t="s">
        <v>150</v>
      </c>
      <c r="C13" s="4" t="s">
        <v>32</v>
      </c>
      <c r="D13" s="4">
        <v>1972</v>
      </c>
      <c r="E13" s="5">
        <v>45276.75</v>
      </c>
      <c r="F13" s="4">
        <v>486</v>
      </c>
      <c r="G13" s="4">
        <v>6</v>
      </c>
      <c r="H13" s="4">
        <v>17</v>
      </c>
      <c r="I13" s="6">
        <v>684</v>
      </c>
      <c r="J13" s="7">
        <v>0.7680555555555556</v>
      </c>
      <c r="K13" s="8"/>
      <c r="L13" s="7">
        <v>3.888888888888889E-2</v>
      </c>
      <c r="M13" s="8"/>
      <c r="N13" s="7">
        <v>1.8749999999999999E-2</v>
      </c>
      <c r="O13" s="7">
        <v>0.85069444444444453</v>
      </c>
      <c r="P13" s="7">
        <v>7.0833333333333331E-2</v>
      </c>
      <c r="Q13" s="7">
        <v>9.7222222222222224E-3</v>
      </c>
      <c r="R13" s="7">
        <v>0.81111111111111101</v>
      </c>
      <c r="S13" s="7">
        <v>0.8652777777777777</v>
      </c>
      <c r="T13" s="7">
        <v>0.99652777777777779</v>
      </c>
      <c r="U13" s="7">
        <v>0.90555555555555556</v>
      </c>
      <c r="V13" s="8"/>
      <c r="W13" s="7">
        <v>0.94791666666666663</v>
      </c>
      <c r="X13" s="7">
        <v>0.87708333333333333</v>
      </c>
      <c r="Y13" s="7">
        <v>0.93263888888888891</v>
      </c>
      <c r="Z13" s="8"/>
      <c r="AA13" s="7">
        <v>0.83750000000000002</v>
      </c>
      <c r="AB13" s="8"/>
      <c r="AC13" s="7">
        <v>0.95833333333333337</v>
      </c>
      <c r="AD13" s="7">
        <v>0.98055555555555562</v>
      </c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9">
        <v>8.7013888888888891E-2</v>
      </c>
    </row>
    <row r="14" spans="1:42" x14ac:dyDescent="0.25">
      <c r="A14" s="3">
        <v>9</v>
      </c>
      <c r="B14" t="s">
        <v>151</v>
      </c>
      <c r="C14" s="4" t="s">
        <v>32</v>
      </c>
      <c r="D14" s="4">
        <v>1972</v>
      </c>
      <c r="E14" s="5">
        <v>45276.75</v>
      </c>
      <c r="F14" s="4">
        <v>480</v>
      </c>
      <c r="G14" s="4">
        <v>0</v>
      </c>
      <c r="H14" s="4">
        <v>12</v>
      </c>
      <c r="I14" s="6">
        <v>680</v>
      </c>
      <c r="J14" s="8"/>
      <c r="K14" s="8"/>
      <c r="L14" s="8"/>
      <c r="M14" s="8"/>
      <c r="N14" s="8"/>
      <c r="O14" s="7">
        <v>5.2083333333333336E-2</v>
      </c>
      <c r="P14" s="7">
        <v>2.361111111111111E-2</v>
      </c>
      <c r="Q14" s="8"/>
      <c r="R14" s="8"/>
      <c r="S14" s="8"/>
      <c r="T14" s="8"/>
      <c r="U14" s="8"/>
      <c r="V14" s="7">
        <v>3.9583333333333331E-2</v>
      </c>
      <c r="W14" s="8"/>
      <c r="X14" s="8"/>
      <c r="Y14" s="8"/>
      <c r="Z14" s="7">
        <v>0.84236111111111101</v>
      </c>
      <c r="AA14" s="8"/>
      <c r="AB14" s="7">
        <v>0.91111111111111109</v>
      </c>
      <c r="AC14" s="8"/>
      <c r="AD14" s="8"/>
      <c r="AE14" s="8"/>
      <c r="AF14" s="8"/>
      <c r="AG14" s="7">
        <v>0.78888888888888886</v>
      </c>
      <c r="AH14" s="8"/>
      <c r="AI14" s="7">
        <v>0.96597222222222223</v>
      </c>
      <c r="AJ14" s="8"/>
      <c r="AK14" s="7">
        <v>0.88611111111111107</v>
      </c>
      <c r="AL14" s="7">
        <v>0.81874999999999998</v>
      </c>
      <c r="AM14" s="8"/>
      <c r="AN14" s="7">
        <v>0.94305555555555554</v>
      </c>
      <c r="AO14" s="7">
        <v>0.8666666666666667</v>
      </c>
      <c r="AP14" s="9">
        <v>8.2870370370370372E-2</v>
      </c>
    </row>
    <row r="15" spans="1:42" x14ac:dyDescent="0.25">
      <c r="A15" s="3">
        <v>10</v>
      </c>
      <c r="B15" t="s">
        <v>152</v>
      </c>
      <c r="C15" s="4" t="s">
        <v>32</v>
      </c>
      <c r="D15" s="4">
        <v>1973</v>
      </c>
      <c r="E15" s="5">
        <v>45276.75</v>
      </c>
      <c r="F15" s="4">
        <v>482</v>
      </c>
      <c r="G15" s="4">
        <v>2</v>
      </c>
      <c r="H15" s="4">
        <v>12</v>
      </c>
      <c r="I15" s="6">
        <v>678</v>
      </c>
      <c r="J15" s="8"/>
      <c r="K15" s="8"/>
      <c r="L15" s="8"/>
      <c r="M15" s="8"/>
      <c r="N15" s="8"/>
      <c r="O15" s="7">
        <v>5.2083333333333336E-2</v>
      </c>
      <c r="P15" s="7">
        <v>2.4305555555555556E-2</v>
      </c>
      <c r="Q15" s="8"/>
      <c r="R15" s="8"/>
      <c r="S15" s="8"/>
      <c r="T15" s="8"/>
      <c r="U15" s="8"/>
      <c r="V15" s="7">
        <v>3.9583333333333331E-2</v>
      </c>
      <c r="W15" s="8"/>
      <c r="X15" s="8"/>
      <c r="Y15" s="8"/>
      <c r="Z15" s="7">
        <v>0.84305555555555556</v>
      </c>
      <c r="AA15" s="8"/>
      <c r="AB15" s="7">
        <v>0.91111111111111109</v>
      </c>
      <c r="AC15" s="8"/>
      <c r="AD15" s="8"/>
      <c r="AE15" s="8"/>
      <c r="AF15" s="8"/>
      <c r="AG15" s="7">
        <v>0.78888888888888886</v>
      </c>
      <c r="AH15" s="8"/>
      <c r="AI15" s="7">
        <v>0.96666666666666667</v>
      </c>
      <c r="AJ15" s="8"/>
      <c r="AK15" s="7">
        <v>0.88750000000000007</v>
      </c>
      <c r="AL15" s="7">
        <v>0.81874999999999998</v>
      </c>
      <c r="AM15" s="8"/>
      <c r="AN15" s="7">
        <v>0.94374999999999998</v>
      </c>
      <c r="AO15" s="7">
        <v>0.8666666666666667</v>
      </c>
      <c r="AP15" s="9">
        <v>8.4224537037037028E-2</v>
      </c>
    </row>
    <row r="16" spans="1:42" x14ac:dyDescent="0.25">
      <c r="A16" s="3">
        <v>11</v>
      </c>
      <c r="B16" t="s">
        <v>153</v>
      </c>
      <c r="C16" s="4" t="s">
        <v>32</v>
      </c>
      <c r="D16" s="4">
        <v>1968</v>
      </c>
      <c r="E16" s="5">
        <v>45276.75</v>
      </c>
      <c r="F16" s="4">
        <v>482</v>
      </c>
      <c r="G16" s="4">
        <v>2</v>
      </c>
      <c r="H16" s="4">
        <v>12</v>
      </c>
      <c r="I16" s="6">
        <v>678</v>
      </c>
      <c r="J16" s="8"/>
      <c r="K16" s="8"/>
      <c r="L16" s="8"/>
      <c r="M16" s="8"/>
      <c r="N16" s="8"/>
      <c r="O16" s="7">
        <v>5.2083333333333336E-2</v>
      </c>
      <c r="P16" s="7">
        <v>2.361111111111111E-2</v>
      </c>
      <c r="Q16" s="8"/>
      <c r="R16" s="8"/>
      <c r="S16" s="8"/>
      <c r="T16" s="8"/>
      <c r="U16" s="8"/>
      <c r="V16" s="7">
        <v>4.027777777777778E-2</v>
      </c>
      <c r="W16" s="8"/>
      <c r="X16" s="8"/>
      <c r="Y16" s="8"/>
      <c r="Z16" s="7">
        <v>0.84236111111111101</v>
      </c>
      <c r="AA16" s="8"/>
      <c r="AB16" s="7">
        <v>0.91111111111111109</v>
      </c>
      <c r="AC16" s="8"/>
      <c r="AD16" s="8"/>
      <c r="AE16" s="8"/>
      <c r="AF16" s="8"/>
      <c r="AG16" s="7">
        <v>0.78888888888888886</v>
      </c>
      <c r="AH16" s="8"/>
      <c r="AI16" s="7">
        <v>0.96666666666666667</v>
      </c>
      <c r="AJ16" s="8"/>
      <c r="AK16" s="7">
        <v>0.88750000000000007</v>
      </c>
      <c r="AL16" s="7">
        <v>0.81944444444444453</v>
      </c>
      <c r="AM16" s="8"/>
      <c r="AN16" s="7">
        <v>0.94374999999999998</v>
      </c>
      <c r="AO16" s="7">
        <v>0.8666666666666667</v>
      </c>
      <c r="AP16" s="9">
        <v>8.4409722222222219E-2</v>
      </c>
    </row>
    <row r="17" spans="1:42" x14ac:dyDescent="0.25">
      <c r="A17" s="3">
        <v>12</v>
      </c>
      <c r="B17" t="s">
        <v>154</v>
      </c>
      <c r="C17" s="4" t="s">
        <v>32</v>
      </c>
      <c r="D17" s="4">
        <v>1987</v>
      </c>
      <c r="E17" s="5">
        <v>45276.75</v>
      </c>
      <c r="F17" s="4">
        <v>486</v>
      </c>
      <c r="G17" s="4">
        <v>6</v>
      </c>
      <c r="H17" s="4">
        <v>12</v>
      </c>
      <c r="I17" s="6">
        <v>674</v>
      </c>
      <c r="J17" s="8"/>
      <c r="K17" s="8"/>
      <c r="L17" s="8"/>
      <c r="M17" s="8"/>
      <c r="N17" s="8"/>
      <c r="O17" s="7">
        <v>5.2083333333333336E-2</v>
      </c>
      <c r="P17" s="7">
        <v>2.4305555555555556E-2</v>
      </c>
      <c r="Q17" s="8"/>
      <c r="R17" s="8"/>
      <c r="S17" s="8"/>
      <c r="T17" s="8"/>
      <c r="U17" s="8"/>
      <c r="V17" s="7">
        <v>3.9583333333333331E-2</v>
      </c>
      <c r="W17" s="8"/>
      <c r="X17" s="8"/>
      <c r="Y17" s="8"/>
      <c r="Z17" s="7">
        <v>0.84305555555555556</v>
      </c>
      <c r="AA17" s="8"/>
      <c r="AB17" s="7">
        <v>0.91111111111111109</v>
      </c>
      <c r="AC17" s="8"/>
      <c r="AD17" s="8"/>
      <c r="AE17" s="8"/>
      <c r="AF17" s="8"/>
      <c r="AG17" s="7">
        <v>0.78888888888888886</v>
      </c>
      <c r="AH17" s="8"/>
      <c r="AI17" s="7">
        <v>0.96666666666666667</v>
      </c>
      <c r="AJ17" s="8"/>
      <c r="AK17" s="7">
        <v>0.8881944444444444</v>
      </c>
      <c r="AL17" s="7">
        <v>0.81874999999999998</v>
      </c>
      <c r="AM17" s="8"/>
      <c r="AN17" s="7">
        <v>0.94374999999999998</v>
      </c>
      <c r="AO17" s="7">
        <v>0.8666666666666667</v>
      </c>
      <c r="AP17" s="9">
        <v>8.7430555555555553E-2</v>
      </c>
    </row>
    <row r="18" spans="1:42" x14ac:dyDescent="0.25">
      <c r="A18" s="3">
        <v>13</v>
      </c>
      <c r="B18" t="s">
        <v>155</v>
      </c>
      <c r="C18" s="4" t="s">
        <v>32</v>
      </c>
      <c r="D18" s="4">
        <v>1972</v>
      </c>
      <c r="E18" s="5">
        <v>45276.75</v>
      </c>
      <c r="F18" s="4">
        <v>518</v>
      </c>
      <c r="G18" s="4">
        <v>38</v>
      </c>
      <c r="H18" s="4">
        <v>13</v>
      </c>
      <c r="I18" s="6">
        <v>642</v>
      </c>
      <c r="J18" s="8"/>
      <c r="K18" s="7">
        <v>7.4999999999999997E-2</v>
      </c>
      <c r="L18" s="7">
        <v>5.486111111111111E-2</v>
      </c>
      <c r="M18" s="7">
        <v>4.0972222222222222E-2</v>
      </c>
      <c r="N18" s="8"/>
      <c r="O18" s="8"/>
      <c r="P18" s="7">
        <v>9.0972222222222218E-2</v>
      </c>
      <c r="Q18" s="8"/>
      <c r="R18" s="8"/>
      <c r="S18" s="8"/>
      <c r="T18" s="8"/>
      <c r="U18" s="8"/>
      <c r="V18" s="8"/>
      <c r="W18" s="8"/>
      <c r="X18" s="8"/>
      <c r="Y18" s="8"/>
      <c r="Z18" s="7">
        <v>0.88402777777777775</v>
      </c>
      <c r="AA18" s="8"/>
      <c r="AB18" s="7">
        <v>0.94027777777777777</v>
      </c>
      <c r="AC18" s="8"/>
      <c r="AD18" s="8"/>
      <c r="AE18" s="8"/>
      <c r="AF18" s="8"/>
      <c r="AG18" s="7">
        <v>0.83194444444444438</v>
      </c>
      <c r="AH18" s="8"/>
      <c r="AI18" s="7">
        <v>0.77708333333333324</v>
      </c>
      <c r="AJ18" s="8"/>
      <c r="AK18" s="7">
        <v>0.80763888888888891</v>
      </c>
      <c r="AL18" s="7">
        <v>0.86111111111111116</v>
      </c>
      <c r="AM18" s="8"/>
      <c r="AN18" s="7">
        <v>0.97291666666666676</v>
      </c>
      <c r="AO18" s="7">
        <v>0.90694444444444444</v>
      </c>
      <c r="AP18" s="9">
        <v>0.10943287037037037</v>
      </c>
    </row>
    <row r="19" spans="1:42" x14ac:dyDescent="0.25">
      <c r="A19" s="3">
        <v>14</v>
      </c>
      <c r="B19" t="s">
        <v>156</v>
      </c>
      <c r="C19" s="4" t="s">
        <v>32</v>
      </c>
      <c r="D19" s="4">
        <v>1969</v>
      </c>
      <c r="E19" s="5">
        <v>45276.75</v>
      </c>
      <c r="F19" s="4">
        <v>520</v>
      </c>
      <c r="G19" s="4">
        <v>40</v>
      </c>
      <c r="H19" s="4">
        <v>16</v>
      </c>
      <c r="I19" s="6">
        <v>610</v>
      </c>
      <c r="J19" s="8"/>
      <c r="K19" s="7">
        <v>0.8208333333333333</v>
      </c>
      <c r="L19" s="7">
        <v>0.8618055555555556</v>
      </c>
      <c r="M19" s="7">
        <v>0.84722222222222221</v>
      </c>
      <c r="N19" s="7">
        <v>0.88263888888888886</v>
      </c>
      <c r="O19" s="7">
        <v>8.6805555555555566E-2</v>
      </c>
      <c r="P19" s="7">
        <v>0.79583333333333339</v>
      </c>
      <c r="Q19" s="7">
        <v>0.89236111111111116</v>
      </c>
      <c r="R19" s="8"/>
      <c r="S19" s="7">
        <v>4.6527777777777779E-2</v>
      </c>
      <c r="T19" s="7">
        <v>0.90833333333333333</v>
      </c>
      <c r="U19" s="7">
        <v>0.9916666666666667</v>
      </c>
      <c r="V19" s="7">
        <v>0.77361111111111114</v>
      </c>
      <c r="W19" s="7">
        <v>0.96458333333333324</v>
      </c>
      <c r="X19" s="7">
        <v>3.125E-2</v>
      </c>
      <c r="Y19" s="7">
        <v>0.94166666666666676</v>
      </c>
      <c r="Z19" s="8"/>
      <c r="AA19" s="7">
        <v>6.8749999999999992E-2</v>
      </c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9">
        <v>0.11082175925925926</v>
      </c>
    </row>
    <row r="20" spans="1:42" x14ac:dyDescent="0.25">
      <c r="A20" s="3">
        <v>15</v>
      </c>
      <c r="B20" t="s">
        <v>157</v>
      </c>
      <c r="C20" s="4" t="s">
        <v>32</v>
      </c>
      <c r="D20" s="4">
        <v>1989</v>
      </c>
      <c r="E20" s="5">
        <v>45276.75</v>
      </c>
      <c r="F20" s="4">
        <v>469</v>
      </c>
      <c r="G20" s="4">
        <v>0</v>
      </c>
      <c r="H20" s="4">
        <v>15</v>
      </c>
      <c r="I20" s="6">
        <v>600</v>
      </c>
      <c r="J20" s="8"/>
      <c r="K20" s="7">
        <v>0.77569444444444446</v>
      </c>
      <c r="L20" s="7">
        <v>0.79027777777777775</v>
      </c>
      <c r="M20" s="7">
        <v>0.91805555555555562</v>
      </c>
      <c r="N20" s="7">
        <v>0.87013888888888891</v>
      </c>
      <c r="O20" s="8"/>
      <c r="P20" s="8"/>
      <c r="Q20" s="7">
        <v>0.86388888888888893</v>
      </c>
      <c r="R20" s="8"/>
      <c r="S20" s="8"/>
      <c r="T20" s="7">
        <v>0.85555555555555562</v>
      </c>
      <c r="U20" s="8"/>
      <c r="V20" s="8"/>
      <c r="W20" s="8"/>
      <c r="X20" s="8"/>
      <c r="Y20" s="7">
        <v>0.83819444444444446</v>
      </c>
      <c r="Z20" s="8"/>
      <c r="AA20" s="8"/>
      <c r="AB20" s="7">
        <v>0.99861111111111101</v>
      </c>
      <c r="AC20" s="8"/>
      <c r="AD20" s="7">
        <v>0.82638888888888884</v>
      </c>
      <c r="AE20" s="7">
        <v>0.7680555555555556</v>
      </c>
      <c r="AF20" s="8"/>
      <c r="AG20" s="8"/>
      <c r="AH20" s="8"/>
      <c r="AI20" s="7">
        <v>5.4166666666666669E-2</v>
      </c>
      <c r="AJ20" s="8"/>
      <c r="AK20" s="7">
        <v>3.6111111111111115E-2</v>
      </c>
      <c r="AL20" s="8"/>
      <c r="AM20" s="7">
        <v>0.93958333333333333</v>
      </c>
      <c r="AN20" s="7">
        <v>0.96527777777777779</v>
      </c>
      <c r="AO20" s="8"/>
      <c r="AP20" s="9">
        <v>7.5694444444444439E-2</v>
      </c>
    </row>
    <row r="21" spans="1:42" x14ac:dyDescent="0.25">
      <c r="A21" s="3">
        <v>16</v>
      </c>
      <c r="B21" t="s">
        <v>158</v>
      </c>
      <c r="C21" s="4" t="s">
        <v>32</v>
      </c>
      <c r="D21" s="4">
        <v>1989</v>
      </c>
      <c r="E21" s="5">
        <v>45276.75</v>
      </c>
      <c r="F21" s="4">
        <v>469</v>
      </c>
      <c r="G21" s="4">
        <v>0</v>
      </c>
      <c r="H21" s="4">
        <v>15</v>
      </c>
      <c r="I21" s="6">
        <v>600</v>
      </c>
      <c r="J21" s="8"/>
      <c r="K21" s="7">
        <v>0.77569444444444446</v>
      </c>
      <c r="L21" s="7">
        <v>0.79027777777777775</v>
      </c>
      <c r="M21" s="7">
        <v>0.91805555555555562</v>
      </c>
      <c r="N21" s="7">
        <v>0.87013888888888891</v>
      </c>
      <c r="O21" s="8"/>
      <c r="P21" s="8"/>
      <c r="Q21" s="7">
        <v>0.86388888888888893</v>
      </c>
      <c r="R21" s="8"/>
      <c r="S21" s="8"/>
      <c r="T21" s="7">
        <v>0.85555555555555562</v>
      </c>
      <c r="U21" s="8"/>
      <c r="V21" s="8"/>
      <c r="W21" s="8"/>
      <c r="X21" s="8"/>
      <c r="Y21" s="7">
        <v>0.83888888888888891</v>
      </c>
      <c r="Z21" s="8"/>
      <c r="AA21" s="8"/>
      <c r="AB21" s="7">
        <v>0.99861111111111101</v>
      </c>
      <c r="AC21" s="8"/>
      <c r="AD21" s="7">
        <v>0.82638888888888884</v>
      </c>
      <c r="AE21" s="7">
        <v>0.7680555555555556</v>
      </c>
      <c r="AF21" s="8"/>
      <c r="AG21" s="8"/>
      <c r="AH21" s="8"/>
      <c r="AI21" s="7">
        <v>5.486111111111111E-2</v>
      </c>
      <c r="AJ21" s="8"/>
      <c r="AK21" s="7">
        <v>3.6111111111111115E-2</v>
      </c>
      <c r="AL21" s="8"/>
      <c r="AM21" s="7">
        <v>0.93958333333333333</v>
      </c>
      <c r="AN21" s="7">
        <v>0.96527777777777779</v>
      </c>
      <c r="AO21" s="8"/>
      <c r="AP21" s="9">
        <v>7.5624999999999998E-2</v>
      </c>
    </row>
    <row r="22" spans="1:42" x14ac:dyDescent="0.25">
      <c r="A22" s="3">
        <v>17</v>
      </c>
      <c r="B22" t="s">
        <v>159</v>
      </c>
      <c r="C22" s="4" t="s">
        <v>32</v>
      </c>
      <c r="D22" s="4">
        <v>1991</v>
      </c>
      <c r="E22" s="5">
        <v>45276.75</v>
      </c>
      <c r="F22" s="4">
        <v>475</v>
      </c>
      <c r="G22" s="4">
        <v>0</v>
      </c>
      <c r="H22" s="4">
        <v>14</v>
      </c>
      <c r="I22" s="6">
        <v>580</v>
      </c>
      <c r="J22" s="8"/>
      <c r="K22" s="8"/>
      <c r="L22" s="8"/>
      <c r="M22" s="7">
        <v>4.3750000000000004E-2</v>
      </c>
      <c r="N22" s="7">
        <v>1.8055555555555557E-2</v>
      </c>
      <c r="O22" s="7">
        <v>0.80694444444444446</v>
      </c>
      <c r="P22" s="7">
        <v>0.77847222222222223</v>
      </c>
      <c r="Q22" s="7">
        <v>9.7222222222222224E-3</v>
      </c>
      <c r="R22" s="8"/>
      <c r="S22" s="7">
        <v>0.87430555555555556</v>
      </c>
      <c r="T22" s="8"/>
      <c r="U22" s="7">
        <v>0.92013888888888884</v>
      </c>
      <c r="V22" s="7">
        <v>0.7909722222222223</v>
      </c>
      <c r="W22" s="8"/>
      <c r="X22" s="7">
        <v>0.89513888888888893</v>
      </c>
      <c r="Y22" s="7">
        <v>0.94791666666666663</v>
      </c>
      <c r="Z22" s="8"/>
      <c r="AA22" s="7">
        <v>0.85416666666666663</v>
      </c>
      <c r="AB22" s="8"/>
      <c r="AC22" s="8"/>
      <c r="AD22" s="7">
        <v>0.96527777777777779</v>
      </c>
      <c r="AE22" s="7">
        <v>6.9444444444444434E-2</v>
      </c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9">
        <v>7.9849537037037038E-2</v>
      </c>
    </row>
    <row r="23" spans="1:42" x14ac:dyDescent="0.25">
      <c r="A23" s="3">
        <v>18</v>
      </c>
      <c r="B23" t="s">
        <v>160</v>
      </c>
      <c r="C23" s="4" t="s">
        <v>32</v>
      </c>
      <c r="D23" s="4">
        <v>1985</v>
      </c>
      <c r="E23" s="5">
        <v>45276.75</v>
      </c>
      <c r="F23" s="4">
        <v>476</v>
      </c>
      <c r="G23" s="4">
        <v>0</v>
      </c>
      <c r="H23" s="4">
        <v>16</v>
      </c>
      <c r="I23" s="6">
        <v>540</v>
      </c>
      <c r="J23" s="7">
        <v>0.77361111111111114</v>
      </c>
      <c r="K23" s="7">
        <v>6.3888888888888884E-2</v>
      </c>
      <c r="L23" s="7">
        <v>2.9166666666666664E-2</v>
      </c>
      <c r="M23" s="7">
        <v>4.3750000000000004E-2</v>
      </c>
      <c r="N23" s="7">
        <v>4.1666666666666666E-3</v>
      </c>
      <c r="O23" s="7">
        <v>0.8256944444444444</v>
      </c>
      <c r="P23" s="8"/>
      <c r="Q23" s="7">
        <v>0.99305555555555547</v>
      </c>
      <c r="R23" s="8"/>
      <c r="S23" s="7">
        <v>0.86041666666666661</v>
      </c>
      <c r="T23" s="7">
        <v>0.97986111111111107</v>
      </c>
      <c r="U23" s="7">
        <v>0.91666666666666663</v>
      </c>
      <c r="V23" s="7">
        <v>0.83750000000000002</v>
      </c>
      <c r="W23" s="7">
        <v>0.93402777777777779</v>
      </c>
      <c r="X23" s="7">
        <v>0.87222222222222223</v>
      </c>
      <c r="Y23" s="8"/>
      <c r="Z23" s="8"/>
      <c r="AA23" s="7">
        <v>0.80972222222222223</v>
      </c>
      <c r="AB23" s="8"/>
      <c r="AC23" s="8"/>
      <c r="AD23" s="7">
        <v>0.95694444444444438</v>
      </c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9">
        <v>8.0428240740740745E-2</v>
      </c>
    </row>
    <row r="24" spans="1:42" x14ac:dyDescent="0.25">
      <c r="A24" s="3">
        <v>19</v>
      </c>
      <c r="B24" t="s">
        <v>161</v>
      </c>
      <c r="C24" s="4" t="s">
        <v>32</v>
      </c>
      <c r="D24" s="4">
        <v>1985</v>
      </c>
      <c r="E24" s="5">
        <v>45276.75</v>
      </c>
      <c r="F24" s="4">
        <v>476</v>
      </c>
      <c r="G24" s="4">
        <v>0</v>
      </c>
      <c r="H24" s="4">
        <v>16</v>
      </c>
      <c r="I24" s="6">
        <v>540</v>
      </c>
      <c r="J24" s="7">
        <v>0.77361111111111114</v>
      </c>
      <c r="K24" s="7">
        <v>6.3888888888888884E-2</v>
      </c>
      <c r="L24" s="7">
        <v>2.9166666666666664E-2</v>
      </c>
      <c r="M24" s="7">
        <v>4.3750000000000004E-2</v>
      </c>
      <c r="N24" s="7">
        <v>4.1666666666666666E-3</v>
      </c>
      <c r="O24" s="7">
        <v>0.8256944444444444</v>
      </c>
      <c r="P24" s="8"/>
      <c r="Q24" s="7">
        <v>0.99305555555555547</v>
      </c>
      <c r="R24" s="8"/>
      <c r="S24" s="7">
        <v>0.86041666666666661</v>
      </c>
      <c r="T24" s="7">
        <v>0.97986111111111107</v>
      </c>
      <c r="U24" s="7">
        <v>0.91666666666666663</v>
      </c>
      <c r="V24" s="7">
        <v>0.83750000000000002</v>
      </c>
      <c r="W24" s="7">
        <v>0.93402777777777779</v>
      </c>
      <c r="X24" s="7">
        <v>0.87222222222222223</v>
      </c>
      <c r="Y24" s="8"/>
      <c r="Z24" s="8"/>
      <c r="AA24" s="7">
        <v>0.80972222222222223</v>
      </c>
      <c r="AB24" s="8"/>
      <c r="AC24" s="8"/>
      <c r="AD24" s="7">
        <v>0.95694444444444438</v>
      </c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9">
        <v>8.0393518518518517E-2</v>
      </c>
    </row>
    <row r="25" spans="1:42" x14ac:dyDescent="0.25">
      <c r="A25" s="3">
        <v>20</v>
      </c>
      <c r="B25" t="s">
        <v>162</v>
      </c>
      <c r="C25" s="4" t="s">
        <v>32</v>
      </c>
      <c r="D25" s="4">
        <v>1956</v>
      </c>
      <c r="E25" s="5">
        <v>45276.75</v>
      </c>
      <c r="F25" s="4">
        <v>460</v>
      </c>
      <c r="G25" s="4">
        <v>0</v>
      </c>
      <c r="H25" s="4">
        <v>9</v>
      </c>
      <c r="I25" s="6">
        <v>520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7">
        <v>0.8833333333333333</v>
      </c>
      <c r="AA25" s="8"/>
      <c r="AB25" s="7">
        <v>0.93958333333333333</v>
      </c>
      <c r="AC25" s="8"/>
      <c r="AD25" s="8"/>
      <c r="AE25" s="8"/>
      <c r="AF25" s="8"/>
      <c r="AG25" s="7">
        <v>0.8305555555555556</v>
      </c>
      <c r="AH25" s="8"/>
      <c r="AI25" s="7">
        <v>0.77569444444444446</v>
      </c>
      <c r="AJ25" s="8"/>
      <c r="AK25" s="7">
        <v>0.80694444444444446</v>
      </c>
      <c r="AL25" s="7">
        <v>0.86041666666666661</v>
      </c>
      <c r="AM25" s="8"/>
      <c r="AN25" s="7">
        <v>0.97152777777777777</v>
      </c>
      <c r="AO25" s="7">
        <v>0.90625</v>
      </c>
      <c r="AP25" s="9">
        <v>6.9409722222222234E-2</v>
      </c>
    </row>
    <row r="26" spans="1:42" x14ac:dyDescent="0.25">
      <c r="A26" s="3">
        <v>21</v>
      </c>
      <c r="B26" t="s">
        <v>163</v>
      </c>
      <c r="C26" s="4" t="s">
        <v>32</v>
      </c>
      <c r="D26" s="4">
        <v>1974</v>
      </c>
      <c r="E26" s="5">
        <v>45276.75</v>
      </c>
      <c r="F26" s="4">
        <v>491</v>
      </c>
      <c r="G26" s="4">
        <v>11</v>
      </c>
      <c r="H26" s="4">
        <v>14</v>
      </c>
      <c r="I26" s="6">
        <v>519</v>
      </c>
      <c r="J26" s="8"/>
      <c r="K26" s="7">
        <v>6.7361111111111108E-2</v>
      </c>
      <c r="L26" s="7">
        <v>1.8055555555555557E-2</v>
      </c>
      <c r="M26" s="7">
        <v>4.3750000000000004E-2</v>
      </c>
      <c r="N26" s="8"/>
      <c r="O26" s="7">
        <v>0.83194444444444438</v>
      </c>
      <c r="P26" s="7">
        <v>0.78125</v>
      </c>
      <c r="Q26" s="8"/>
      <c r="R26" s="8"/>
      <c r="S26" s="7">
        <v>0.88055555555555554</v>
      </c>
      <c r="T26" s="8"/>
      <c r="U26" s="7">
        <v>0.93194444444444446</v>
      </c>
      <c r="V26" s="7">
        <v>0.81458333333333333</v>
      </c>
      <c r="W26" s="7">
        <v>0.98402777777777783</v>
      </c>
      <c r="X26" s="7">
        <v>0.89930555555555547</v>
      </c>
      <c r="Y26" s="7">
        <v>0.96666666666666667</v>
      </c>
      <c r="Z26" s="8"/>
      <c r="AA26" s="7">
        <v>0.8534722222222223</v>
      </c>
      <c r="AB26" s="8"/>
      <c r="AC26" s="7">
        <v>0.99861111111111101</v>
      </c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9">
        <v>9.0833333333333335E-2</v>
      </c>
    </row>
    <row r="27" spans="1:42" x14ac:dyDescent="0.25">
      <c r="A27" s="3">
        <v>22</v>
      </c>
      <c r="B27" t="s">
        <v>164</v>
      </c>
      <c r="C27" s="4" t="s">
        <v>32</v>
      </c>
      <c r="D27" s="4">
        <v>1983</v>
      </c>
      <c r="E27" s="5">
        <v>45276.75</v>
      </c>
      <c r="F27" s="4">
        <v>491</v>
      </c>
      <c r="G27" s="4">
        <v>11</v>
      </c>
      <c r="H27" s="4">
        <v>14</v>
      </c>
      <c r="I27" s="6">
        <v>519</v>
      </c>
      <c r="J27" s="8"/>
      <c r="K27" s="7">
        <v>6.805555555555555E-2</v>
      </c>
      <c r="L27" s="7">
        <v>1.8055555555555557E-2</v>
      </c>
      <c r="M27" s="7">
        <v>4.3750000000000004E-2</v>
      </c>
      <c r="N27" s="8"/>
      <c r="O27" s="7">
        <v>0.83194444444444438</v>
      </c>
      <c r="P27" s="7">
        <v>0.78125</v>
      </c>
      <c r="Q27" s="8"/>
      <c r="R27" s="8"/>
      <c r="S27" s="7">
        <v>0.88124999999999998</v>
      </c>
      <c r="T27" s="8"/>
      <c r="U27" s="7">
        <v>0.93194444444444446</v>
      </c>
      <c r="V27" s="7">
        <v>0.81388888888888899</v>
      </c>
      <c r="W27" s="7">
        <v>0.98402777777777783</v>
      </c>
      <c r="X27" s="7">
        <v>0.89930555555555547</v>
      </c>
      <c r="Y27" s="7">
        <v>0.96666666666666667</v>
      </c>
      <c r="Z27" s="8"/>
      <c r="AA27" s="7">
        <v>0.85416666666666663</v>
      </c>
      <c r="AB27" s="8"/>
      <c r="AC27" s="7">
        <v>0.99930555555555556</v>
      </c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9">
        <v>9.0833333333333335E-2</v>
      </c>
    </row>
    <row r="28" spans="1:42" x14ac:dyDescent="0.25">
      <c r="A28" s="3">
        <v>23</v>
      </c>
      <c r="B28" t="s">
        <v>165</v>
      </c>
      <c r="C28" s="4" t="s">
        <v>32</v>
      </c>
      <c r="D28" s="4">
        <v>1951</v>
      </c>
      <c r="E28" s="5">
        <v>45276.75</v>
      </c>
      <c r="F28" s="4">
        <v>494</v>
      </c>
      <c r="G28" s="4">
        <v>14</v>
      </c>
      <c r="H28" s="4">
        <v>7</v>
      </c>
      <c r="I28" s="6">
        <v>426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7">
        <v>0.94374999999999998</v>
      </c>
      <c r="AA28" s="8"/>
      <c r="AB28" s="7">
        <v>0.84791666666666676</v>
      </c>
      <c r="AC28" s="8"/>
      <c r="AD28" s="8"/>
      <c r="AE28" s="8"/>
      <c r="AF28" s="8"/>
      <c r="AG28" s="8"/>
      <c r="AH28" s="8"/>
      <c r="AI28" s="7">
        <v>0.78541666666666676</v>
      </c>
      <c r="AJ28" s="8"/>
      <c r="AK28" s="7">
        <v>0.81736111111111109</v>
      </c>
      <c r="AL28" s="7">
        <v>0.99375000000000002</v>
      </c>
      <c r="AM28" s="8"/>
      <c r="AN28" s="8"/>
      <c r="AO28" s="7">
        <v>0.90486111111111101</v>
      </c>
      <c r="AP28" s="9">
        <v>9.2881944444444434E-2</v>
      </c>
    </row>
    <row r="29" spans="1:42" x14ac:dyDescent="0.25">
      <c r="A29" s="3">
        <v>24</v>
      </c>
      <c r="B29" t="s">
        <v>166</v>
      </c>
      <c r="C29" s="4" t="s">
        <v>32</v>
      </c>
      <c r="D29" s="4">
        <v>1989</v>
      </c>
      <c r="E29" s="5">
        <v>45276.75</v>
      </c>
      <c r="F29" s="4">
        <v>480</v>
      </c>
      <c r="G29" s="4">
        <v>0</v>
      </c>
      <c r="H29" s="4">
        <v>7</v>
      </c>
      <c r="I29" s="6">
        <v>350</v>
      </c>
      <c r="J29" s="7">
        <v>0.77013888888888893</v>
      </c>
      <c r="K29" s="8"/>
      <c r="L29" s="8"/>
      <c r="M29" s="8"/>
      <c r="N29" s="8"/>
      <c r="O29" s="7">
        <v>0.79722222222222217</v>
      </c>
      <c r="P29" s="8"/>
      <c r="Q29" s="8"/>
      <c r="R29" s="7">
        <v>0.86944444444444446</v>
      </c>
      <c r="S29" s="8"/>
      <c r="T29" s="8"/>
      <c r="U29" s="8"/>
      <c r="V29" s="8"/>
      <c r="W29" s="8"/>
      <c r="X29" s="8"/>
      <c r="Y29" s="8"/>
      <c r="Z29" s="8"/>
      <c r="AA29" s="7">
        <v>0.8305555555555556</v>
      </c>
      <c r="AB29" s="8"/>
      <c r="AC29" s="8"/>
      <c r="AD29" s="8"/>
      <c r="AE29" s="8"/>
      <c r="AF29" s="8"/>
      <c r="AG29" s="7">
        <v>4.0972222222222222E-2</v>
      </c>
      <c r="AH29" s="8"/>
      <c r="AI29" s="8"/>
      <c r="AJ29" s="7">
        <v>0.9375</v>
      </c>
      <c r="AK29" s="8"/>
      <c r="AL29" s="8"/>
      <c r="AM29" s="8"/>
      <c r="AN29" s="8"/>
      <c r="AO29" s="8"/>
      <c r="AP29" s="9">
        <v>8.3206018518518512E-2</v>
      </c>
    </row>
    <row r="30" spans="1:42" x14ac:dyDescent="0.25">
      <c r="A30" s="3">
        <v>25</v>
      </c>
      <c r="B30" t="s">
        <v>167</v>
      </c>
      <c r="C30" s="4" t="s">
        <v>32</v>
      </c>
      <c r="D30" s="4">
        <v>1984</v>
      </c>
      <c r="E30" s="5">
        <v>45276.75</v>
      </c>
      <c r="F30" s="4">
        <v>480</v>
      </c>
      <c r="G30" s="4">
        <v>0</v>
      </c>
      <c r="H30" s="4">
        <v>7</v>
      </c>
      <c r="I30" s="6">
        <v>350</v>
      </c>
      <c r="J30" s="7">
        <v>0.77013888888888893</v>
      </c>
      <c r="K30" s="8"/>
      <c r="L30" s="8"/>
      <c r="M30" s="8"/>
      <c r="N30" s="8"/>
      <c r="O30" s="7">
        <v>0.79722222222222217</v>
      </c>
      <c r="P30" s="8"/>
      <c r="Q30" s="8"/>
      <c r="R30" s="7">
        <v>0.86944444444444446</v>
      </c>
      <c r="S30" s="8"/>
      <c r="T30" s="8"/>
      <c r="U30" s="8"/>
      <c r="V30" s="8"/>
      <c r="W30" s="8"/>
      <c r="X30" s="8"/>
      <c r="Y30" s="8"/>
      <c r="Z30" s="8"/>
      <c r="AA30" s="7">
        <v>0.8305555555555556</v>
      </c>
      <c r="AB30" s="8"/>
      <c r="AC30" s="8"/>
      <c r="AD30" s="8"/>
      <c r="AE30" s="8"/>
      <c r="AF30" s="8"/>
      <c r="AG30" s="7">
        <v>4.4444444444444446E-2</v>
      </c>
      <c r="AH30" s="8"/>
      <c r="AI30" s="8"/>
      <c r="AJ30" s="7">
        <v>0.9375</v>
      </c>
      <c r="AK30" s="8"/>
      <c r="AL30" s="8"/>
      <c r="AM30" s="8"/>
      <c r="AN30" s="8"/>
      <c r="AO30" s="8"/>
      <c r="AP30" s="9">
        <v>8.3263888888888887E-2</v>
      </c>
    </row>
    <row r="31" spans="1:42" x14ac:dyDescent="0.25">
      <c r="A31" s="3">
        <v>26</v>
      </c>
      <c r="B31" t="s">
        <v>168</v>
      </c>
      <c r="C31" s="4" t="s">
        <v>32</v>
      </c>
      <c r="D31" s="4">
        <v>1989</v>
      </c>
      <c r="E31" s="5">
        <v>45276.75</v>
      </c>
      <c r="F31" s="4">
        <v>480</v>
      </c>
      <c r="G31" s="4">
        <v>0</v>
      </c>
      <c r="H31" s="4">
        <v>7</v>
      </c>
      <c r="I31" s="6">
        <v>350</v>
      </c>
      <c r="J31" s="7">
        <v>0.77013888888888893</v>
      </c>
      <c r="K31" s="8"/>
      <c r="L31" s="8"/>
      <c r="M31" s="8"/>
      <c r="N31" s="8"/>
      <c r="O31" s="7">
        <v>0.79722222222222217</v>
      </c>
      <c r="P31" s="8"/>
      <c r="Q31" s="8"/>
      <c r="R31" s="7">
        <v>0.86944444444444446</v>
      </c>
      <c r="S31" s="8"/>
      <c r="T31" s="8"/>
      <c r="U31" s="8"/>
      <c r="V31" s="8"/>
      <c r="W31" s="8"/>
      <c r="X31" s="8"/>
      <c r="Y31" s="8"/>
      <c r="Z31" s="8"/>
      <c r="AA31" s="7">
        <v>0.8305555555555556</v>
      </c>
      <c r="AB31" s="8"/>
      <c r="AC31" s="8"/>
      <c r="AD31" s="8"/>
      <c r="AE31" s="8"/>
      <c r="AF31" s="8"/>
      <c r="AG31" s="7">
        <v>4.4444444444444446E-2</v>
      </c>
      <c r="AH31" s="8"/>
      <c r="AI31" s="8"/>
      <c r="AJ31" s="7">
        <v>0.9375</v>
      </c>
      <c r="AK31" s="8"/>
      <c r="AL31" s="8"/>
      <c r="AM31" s="8"/>
      <c r="AN31" s="8"/>
      <c r="AO31" s="8"/>
      <c r="AP31" s="9">
        <v>8.3333333333333329E-2</v>
      </c>
    </row>
    <row r="32" spans="1:42" x14ac:dyDescent="0.25">
      <c r="A32" s="3">
        <v>27</v>
      </c>
      <c r="B32" t="s">
        <v>169</v>
      </c>
      <c r="C32" s="4" t="s">
        <v>32</v>
      </c>
      <c r="D32" s="4">
        <v>1982</v>
      </c>
      <c r="E32" s="5">
        <v>45276.75</v>
      </c>
      <c r="F32" s="4">
        <v>480</v>
      </c>
      <c r="G32" s="4">
        <v>0</v>
      </c>
      <c r="H32" s="4">
        <v>7</v>
      </c>
      <c r="I32" s="6">
        <v>350</v>
      </c>
      <c r="J32" s="7">
        <v>0.77013888888888893</v>
      </c>
      <c r="K32" s="8"/>
      <c r="L32" s="8"/>
      <c r="M32" s="8"/>
      <c r="N32" s="8"/>
      <c r="O32" s="7">
        <v>0.79722222222222217</v>
      </c>
      <c r="P32" s="8"/>
      <c r="Q32" s="8"/>
      <c r="R32" s="7">
        <v>0.86944444444444446</v>
      </c>
      <c r="S32" s="8"/>
      <c r="T32" s="8"/>
      <c r="U32" s="8"/>
      <c r="V32" s="8"/>
      <c r="W32" s="8"/>
      <c r="X32" s="8"/>
      <c r="Y32" s="8"/>
      <c r="Z32" s="8"/>
      <c r="AA32" s="7">
        <v>0.8305555555555556</v>
      </c>
      <c r="AB32" s="8"/>
      <c r="AC32" s="8"/>
      <c r="AD32" s="8"/>
      <c r="AE32" s="8"/>
      <c r="AF32" s="8"/>
      <c r="AG32" s="7">
        <v>4.1666666666666664E-2</v>
      </c>
      <c r="AH32" s="8"/>
      <c r="AI32" s="8"/>
      <c r="AJ32" s="7">
        <v>0.9375</v>
      </c>
      <c r="AK32" s="8"/>
      <c r="AL32" s="8"/>
      <c r="AM32" s="8"/>
      <c r="AN32" s="8"/>
      <c r="AO32" s="8"/>
      <c r="AP32" s="9">
        <v>8.3333333333333329E-2</v>
      </c>
    </row>
    <row r="33" spans="1:42" x14ac:dyDescent="0.25">
      <c r="A33" s="3">
        <v>28</v>
      </c>
      <c r="B33" t="s">
        <v>170</v>
      </c>
      <c r="C33" s="4" t="s">
        <v>33</v>
      </c>
      <c r="D33" s="4">
        <v>1982</v>
      </c>
      <c r="E33" s="5">
        <v>45276.75</v>
      </c>
      <c r="F33" s="4">
        <v>480</v>
      </c>
      <c r="G33" s="4">
        <v>0</v>
      </c>
      <c r="H33" s="4">
        <v>7</v>
      </c>
      <c r="I33" s="6">
        <v>350</v>
      </c>
      <c r="J33" s="7">
        <v>0.77013888888888893</v>
      </c>
      <c r="K33" s="8"/>
      <c r="L33" s="8"/>
      <c r="M33" s="8"/>
      <c r="N33" s="8"/>
      <c r="O33" s="7">
        <v>0.79722222222222217</v>
      </c>
      <c r="P33" s="8"/>
      <c r="Q33" s="8"/>
      <c r="R33" s="7">
        <v>0.86944444444444446</v>
      </c>
      <c r="S33" s="8"/>
      <c r="T33" s="8"/>
      <c r="U33" s="8"/>
      <c r="V33" s="8"/>
      <c r="W33" s="8"/>
      <c r="X33" s="8"/>
      <c r="Y33" s="8"/>
      <c r="Z33" s="8"/>
      <c r="AA33" s="7">
        <v>0.8305555555555556</v>
      </c>
      <c r="AB33" s="8"/>
      <c r="AC33" s="8"/>
      <c r="AD33" s="8"/>
      <c r="AE33" s="8"/>
      <c r="AF33" s="8"/>
      <c r="AG33" s="7">
        <v>4.0972222222222222E-2</v>
      </c>
      <c r="AH33" s="8"/>
      <c r="AI33" s="8"/>
      <c r="AJ33" s="7">
        <v>0.93819444444444444</v>
      </c>
      <c r="AK33" s="8"/>
      <c r="AL33" s="8"/>
      <c r="AM33" s="8"/>
      <c r="AN33" s="8"/>
      <c r="AO33" s="8"/>
      <c r="AP33" s="9">
        <v>8.2928240740740733E-2</v>
      </c>
    </row>
    <row r="34" spans="1:42" x14ac:dyDescent="0.25">
      <c r="A34" s="3">
        <v>29</v>
      </c>
      <c r="B34" t="s">
        <v>171</v>
      </c>
      <c r="C34" s="4" t="s">
        <v>32</v>
      </c>
      <c r="D34" s="4">
        <v>1980</v>
      </c>
      <c r="E34" s="5">
        <v>45276.75</v>
      </c>
      <c r="F34" s="4">
        <v>468</v>
      </c>
      <c r="G34" s="4">
        <v>0</v>
      </c>
      <c r="H34" s="4">
        <v>9</v>
      </c>
      <c r="I34" s="6">
        <v>320</v>
      </c>
      <c r="J34" s="7">
        <v>0.76736111111111116</v>
      </c>
      <c r="K34" s="8"/>
      <c r="L34" s="8"/>
      <c r="M34" s="8"/>
      <c r="N34" s="8"/>
      <c r="O34" s="7">
        <v>0.81666666666666676</v>
      </c>
      <c r="P34" s="8"/>
      <c r="Q34" s="8"/>
      <c r="R34" s="8"/>
      <c r="S34" s="8"/>
      <c r="T34" s="8"/>
      <c r="U34" s="7">
        <v>0.91736111111111107</v>
      </c>
      <c r="V34" s="7">
        <v>0.84027777777777779</v>
      </c>
      <c r="W34" s="8"/>
      <c r="X34" s="7">
        <v>0.87361111111111101</v>
      </c>
      <c r="Y34" s="7">
        <v>0.94791666666666663</v>
      </c>
      <c r="Z34" s="8"/>
      <c r="AA34" s="7">
        <v>0.7909722222222223</v>
      </c>
      <c r="AB34" s="8"/>
      <c r="AC34" s="8"/>
      <c r="AD34" s="7">
        <v>0.96666666666666667</v>
      </c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9">
        <v>7.4965277777777783E-2</v>
      </c>
    </row>
    <row r="35" spans="1:42" x14ac:dyDescent="0.25">
      <c r="A35" s="3">
        <v>30</v>
      </c>
      <c r="B35" t="s">
        <v>172</v>
      </c>
      <c r="C35" s="4" t="s">
        <v>32</v>
      </c>
      <c r="D35" s="4">
        <v>1986</v>
      </c>
      <c r="E35" s="5">
        <v>45276.75</v>
      </c>
      <c r="F35" s="4">
        <v>468</v>
      </c>
      <c r="G35" s="4">
        <v>0</v>
      </c>
      <c r="H35" s="4">
        <v>9</v>
      </c>
      <c r="I35" s="6">
        <v>320</v>
      </c>
      <c r="J35" s="7">
        <v>0.76736111111111116</v>
      </c>
      <c r="K35" s="8"/>
      <c r="L35" s="8"/>
      <c r="M35" s="8"/>
      <c r="N35" s="8"/>
      <c r="O35" s="7">
        <v>0.81597222222222221</v>
      </c>
      <c r="P35" s="8"/>
      <c r="Q35" s="8"/>
      <c r="R35" s="8"/>
      <c r="S35" s="8"/>
      <c r="T35" s="8"/>
      <c r="U35" s="7">
        <v>0.91666666666666663</v>
      </c>
      <c r="V35" s="7">
        <v>0.84027777777777779</v>
      </c>
      <c r="W35" s="8"/>
      <c r="X35" s="7">
        <v>0.87291666666666667</v>
      </c>
      <c r="Y35" s="7">
        <v>0.94791666666666663</v>
      </c>
      <c r="Z35" s="8"/>
      <c r="AA35" s="7">
        <v>0.7909722222222223</v>
      </c>
      <c r="AB35" s="8"/>
      <c r="AC35" s="8"/>
      <c r="AD35" s="7">
        <v>0.96666666666666667</v>
      </c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9">
        <v>7.4675925925925923E-2</v>
      </c>
    </row>
    <row r="36" spans="1:42" x14ac:dyDescent="0.25">
      <c r="A36" s="3">
        <v>31</v>
      </c>
      <c r="B36" t="s">
        <v>173</v>
      </c>
      <c r="C36" s="4" t="s">
        <v>32</v>
      </c>
      <c r="D36" s="4">
        <v>1950</v>
      </c>
      <c r="E36" s="5">
        <v>45276.75</v>
      </c>
      <c r="F36" s="4">
        <v>465</v>
      </c>
      <c r="G36" s="4">
        <v>0</v>
      </c>
      <c r="H36" s="4">
        <v>8</v>
      </c>
      <c r="I36" s="6">
        <v>250</v>
      </c>
      <c r="J36" s="8"/>
      <c r="K36" s="7">
        <v>0.79861111111111116</v>
      </c>
      <c r="L36" s="7">
        <v>0.86388888888888893</v>
      </c>
      <c r="M36" s="7">
        <v>0.82708333333333339</v>
      </c>
      <c r="N36" s="7">
        <v>0.92499999999999993</v>
      </c>
      <c r="O36" s="8"/>
      <c r="P36" s="8"/>
      <c r="Q36" s="7">
        <v>0.94027777777777777</v>
      </c>
      <c r="R36" s="8"/>
      <c r="S36" s="8"/>
      <c r="T36" s="7">
        <v>0.98055555555555562</v>
      </c>
      <c r="U36" s="8"/>
      <c r="V36" s="8"/>
      <c r="W36" s="8"/>
      <c r="X36" s="8"/>
      <c r="Y36" s="8"/>
      <c r="Z36" s="8"/>
      <c r="AA36" s="8"/>
      <c r="AB36" s="8"/>
      <c r="AC36" s="8"/>
      <c r="AD36" s="8"/>
      <c r="AE36" s="7">
        <v>0.78194444444444444</v>
      </c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9">
        <v>7.255787037037037E-2</v>
      </c>
    </row>
    <row r="37" spans="1:42" x14ac:dyDescent="0.25">
      <c r="A37" s="3">
        <v>32</v>
      </c>
      <c r="B37" t="s">
        <v>174</v>
      </c>
      <c r="C37" s="4" t="s">
        <v>32</v>
      </c>
      <c r="D37" s="4">
        <v>1965</v>
      </c>
      <c r="E37" s="5">
        <v>45276.75</v>
      </c>
      <c r="F37" s="4">
        <v>325</v>
      </c>
      <c r="G37" s="4">
        <v>0</v>
      </c>
      <c r="H37" s="4">
        <v>7</v>
      </c>
      <c r="I37" s="6">
        <v>250</v>
      </c>
      <c r="J37" s="7">
        <v>0.76666666666666661</v>
      </c>
      <c r="K37" s="8"/>
      <c r="L37" s="8"/>
      <c r="M37" s="8"/>
      <c r="N37" s="8"/>
      <c r="O37" s="7">
        <v>0.81666666666666676</v>
      </c>
      <c r="P37" s="8"/>
      <c r="Q37" s="8"/>
      <c r="R37" s="8"/>
      <c r="S37" s="8"/>
      <c r="T37" s="8"/>
      <c r="U37" s="7">
        <v>0.91736111111111107</v>
      </c>
      <c r="V37" s="7">
        <v>0.84027777777777779</v>
      </c>
      <c r="W37" s="8"/>
      <c r="X37" s="7">
        <v>0.87361111111111101</v>
      </c>
      <c r="Y37" s="8"/>
      <c r="Z37" s="8"/>
      <c r="AA37" s="7">
        <v>0.79166666666666663</v>
      </c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9">
        <v>0.97555555555555562</v>
      </c>
    </row>
    <row r="38" spans="1:42" x14ac:dyDescent="0.25">
      <c r="A38" s="3">
        <v>33</v>
      </c>
      <c r="B38" t="s">
        <v>175</v>
      </c>
      <c r="C38" s="4" t="s">
        <v>33</v>
      </c>
      <c r="D38" s="4">
        <v>1976</v>
      </c>
      <c r="E38" s="5">
        <v>45276.75</v>
      </c>
      <c r="F38" s="4">
        <v>325</v>
      </c>
      <c r="G38" s="4">
        <v>0</v>
      </c>
      <c r="H38" s="4">
        <v>7</v>
      </c>
      <c r="I38" s="6">
        <v>250</v>
      </c>
      <c r="J38" s="7">
        <v>0.76666666666666661</v>
      </c>
      <c r="K38" s="8"/>
      <c r="L38" s="8"/>
      <c r="M38" s="8"/>
      <c r="N38" s="8"/>
      <c r="O38" s="7">
        <v>0.81666666666666676</v>
      </c>
      <c r="P38" s="8"/>
      <c r="Q38" s="8"/>
      <c r="R38" s="8"/>
      <c r="S38" s="8"/>
      <c r="T38" s="8"/>
      <c r="U38" s="7">
        <v>0.91736111111111107</v>
      </c>
      <c r="V38" s="7">
        <v>0.84027777777777779</v>
      </c>
      <c r="W38" s="8"/>
      <c r="X38" s="7">
        <v>0.87361111111111101</v>
      </c>
      <c r="Y38" s="8"/>
      <c r="Z38" s="8"/>
      <c r="AA38" s="7">
        <v>0.7909722222222223</v>
      </c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9">
        <v>0.97528935185185184</v>
      </c>
    </row>
    <row r="39" spans="1:42" x14ac:dyDescent="0.25">
      <c r="A39" s="3">
        <v>34</v>
      </c>
      <c r="B39" t="s">
        <v>176</v>
      </c>
      <c r="C39" s="4" t="s">
        <v>32</v>
      </c>
      <c r="D39" s="4">
        <v>1990</v>
      </c>
      <c r="E39" s="5">
        <v>45276.75</v>
      </c>
      <c r="F39" s="4">
        <v>489</v>
      </c>
      <c r="G39" s="4">
        <v>9</v>
      </c>
      <c r="H39" s="4">
        <v>3</v>
      </c>
      <c r="I39" s="6">
        <v>31</v>
      </c>
      <c r="J39" s="7">
        <v>0.86805555555555547</v>
      </c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7">
        <v>5.6250000000000001E-2</v>
      </c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9">
        <v>8.9409722222222224E-2</v>
      </c>
    </row>
    <row r="40" spans="1:42" x14ac:dyDescent="0.25">
      <c r="A40" s="3">
        <v>35</v>
      </c>
      <c r="B40" t="s">
        <v>177</v>
      </c>
      <c r="C40" s="4" t="s">
        <v>33</v>
      </c>
      <c r="D40" s="4">
        <v>1997</v>
      </c>
      <c r="E40" s="5">
        <v>45276.75</v>
      </c>
      <c r="F40" s="4">
        <v>489</v>
      </c>
      <c r="G40" s="4">
        <v>9</v>
      </c>
      <c r="H40" s="4">
        <v>3</v>
      </c>
      <c r="I40" s="6">
        <v>31</v>
      </c>
      <c r="J40" s="7">
        <v>0.86875000000000002</v>
      </c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7">
        <v>5.6250000000000001E-2</v>
      </c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9">
        <v>8.9282407407407408E-2</v>
      </c>
    </row>
  </sheetData>
  <sortState ref="A6:AF29">
    <sortCondition descending="1" ref="I6:I29"/>
    <sortCondition descending="1" ref="H6:H29"/>
    <sortCondition ref="F6:F29"/>
    <sortCondition ref="AF6:AF2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workbookViewId="0">
      <selection activeCell="A3" sqref="A3"/>
    </sheetView>
  </sheetViews>
  <sheetFormatPr defaultRowHeight="15" x14ac:dyDescent="0.25"/>
  <cols>
    <col min="2" max="2" width="25.85546875" bestFit="1" customWidth="1"/>
    <col min="5" max="5" width="15.5703125" bestFit="1" customWidth="1"/>
    <col min="10" max="29" width="0" hidden="1" customWidth="1"/>
  </cols>
  <sheetData>
    <row r="1" spans="1:30" ht="23.25" x14ac:dyDescent="0.25">
      <c r="A1" s="1" t="s">
        <v>0</v>
      </c>
    </row>
    <row r="3" spans="1:30" ht="18" x14ac:dyDescent="0.25">
      <c r="A3" s="2" t="s">
        <v>178</v>
      </c>
    </row>
    <row r="5" spans="1:30" ht="30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35</v>
      </c>
      <c r="K5" s="3" t="s">
        <v>36</v>
      </c>
      <c r="L5" s="3" t="s">
        <v>37</v>
      </c>
      <c r="M5" s="3" t="s">
        <v>38</v>
      </c>
      <c r="N5" s="3" t="s">
        <v>39</v>
      </c>
      <c r="O5" s="3" t="s">
        <v>40</v>
      </c>
      <c r="P5" s="3" t="s">
        <v>55</v>
      </c>
      <c r="Q5" s="3" t="s">
        <v>41</v>
      </c>
      <c r="R5" s="3" t="s">
        <v>56</v>
      </c>
      <c r="S5" s="3" t="s">
        <v>42</v>
      </c>
      <c r="T5" s="3" t="s">
        <v>43</v>
      </c>
      <c r="U5" s="3" t="s">
        <v>44</v>
      </c>
      <c r="V5" s="3" t="s">
        <v>45</v>
      </c>
      <c r="W5" s="3" t="s">
        <v>46</v>
      </c>
      <c r="X5" s="3" t="s">
        <v>47</v>
      </c>
      <c r="Y5" s="3" t="s">
        <v>48</v>
      </c>
      <c r="Z5" s="3" t="s">
        <v>50</v>
      </c>
      <c r="AA5" s="3" t="s">
        <v>52</v>
      </c>
      <c r="AB5" s="3" t="s">
        <v>53</v>
      </c>
      <c r="AC5" s="3" t="s">
        <v>57</v>
      </c>
      <c r="AD5" s="3" t="s">
        <v>31</v>
      </c>
    </row>
    <row r="6" spans="1:30" x14ac:dyDescent="0.25">
      <c r="A6" s="3">
        <v>1</v>
      </c>
      <c r="B6" t="s">
        <v>179</v>
      </c>
      <c r="C6" s="4" t="s">
        <v>33</v>
      </c>
      <c r="D6" s="4">
        <v>1985</v>
      </c>
      <c r="E6" s="5">
        <v>45276.75</v>
      </c>
      <c r="F6" s="4">
        <v>262</v>
      </c>
      <c r="G6" s="4">
        <v>22</v>
      </c>
      <c r="H6" s="4">
        <v>11</v>
      </c>
      <c r="I6" s="6">
        <v>378</v>
      </c>
      <c r="J6" s="8"/>
      <c r="K6" s="7">
        <v>0.77500000000000002</v>
      </c>
      <c r="L6" s="7">
        <v>0.80694444444444446</v>
      </c>
      <c r="M6" s="7">
        <v>0.78819444444444453</v>
      </c>
      <c r="N6" s="7">
        <v>0.82430555555555562</v>
      </c>
      <c r="O6" s="7">
        <v>0.90833333333333333</v>
      </c>
      <c r="P6" s="8"/>
      <c r="Q6" s="7">
        <v>0.83124999999999993</v>
      </c>
      <c r="R6" s="8"/>
      <c r="S6" s="8"/>
      <c r="T6" s="7">
        <v>0.85138888888888886</v>
      </c>
      <c r="U6" s="8"/>
      <c r="V6" s="7">
        <v>0.92013888888888884</v>
      </c>
      <c r="W6" s="8"/>
      <c r="X6" s="8"/>
      <c r="Y6" s="7">
        <v>0.86736111111111114</v>
      </c>
      <c r="Z6" s="8"/>
      <c r="AA6" s="8"/>
      <c r="AB6" s="8"/>
      <c r="AC6" s="7">
        <v>0.76736111111111116</v>
      </c>
      <c r="AD6" s="9">
        <v>0.9317939814814814</v>
      </c>
    </row>
    <row r="7" spans="1:30" x14ac:dyDescent="0.25">
      <c r="A7" s="3">
        <v>2</v>
      </c>
      <c r="B7" t="s">
        <v>180</v>
      </c>
      <c r="C7" s="4" t="s">
        <v>32</v>
      </c>
      <c r="D7" s="4">
        <v>1984</v>
      </c>
      <c r="E7" s="5">
        <v>45276.75</v>
      </c>
      <c r="F7" s="4">
        <v>262</v>
      </c>
      <c r="G7" s="4">
        <v>22</v>
      </c>
      <c r="H7" s="4">
        <v>11</v>
      </c>
      <c r="I7" s="6">
        <v>378</v>
      </c>
      <c r="J7" s="8"/>
      <c r="K7" s="7">
        <v>0.77500000000000002</v>
      </c>
      <c r="L7" s="7">
        <v>0.80763888888888891</v>
      </c>
      <c r="M7" s="7">
        <v>0.78819444444444453</v>
      </c>
      <c r="N7" s="7">
        <v>0.82430555555555562</v>
      </c>
      <c r="O7" s="7">
        <v>0.90763888888888899</v>
      </c>
      <c r="P7" s="8"/>
      <c r="Q7" s="7">
        <v>0.83124999999999993</v>
      </c>
      <c r="R7" s="8"/>
      <c r="S7" s="8"/>
      <c r="T7" s="7">
        <v>0.85138888888888886</v>
      </c>
      <c r="U7" s="8"/>
      <c r="V7" s="7">
        <v>0.92013888888888884</v>
      </c>
      <c r="W7" s="8"/>
      <c r="X7" s="8"/>
      <c r="Y7" s="7">
        <v>0.86736111111111114</v>
      </c>
      <c r="Z7" s="8"/>
      <c r="AA7" s="8"/>
      <c r="AB7" s="8"/>
      <c r="AC7" s="7">
        <v>0.76736111111111116</v>
      </c>
      <c r="AD7" s="9">
        <v>0.93180555555555555</v>
      </c>
    </row>
    <row r="8" spans="1:30" x14ac:dyDescent="0.25">
      <c r="A8" s="3">
        <v>3</v>
      </c>
      <c r="B8" t="s">
        <v>181</v>
      </c>
      <c r="C8" s="4" t="s">
        <v>32</v>
      </c>
      <c r="D8" s="4">
        <v>1986</v>
      </c>
      <c r="E8" s="5">
        <v>45276.75</v>
      </c>
      <c r="F8" s="4">
        <v>247</v>
      </c>
      <c r="G8" s="4">
        <v>7</v>
      </c>
      <c r="H8" s="4">
        <v>10</v>
      </c>
      <c r="I8" s="6">
        <v>373</v>
      </c>
      <c r="J8" s="8"/>
      <c r="K8" s="7">
        <v>0.89583333333333337</v>
      </c>
      <c r="L8" s="8"/>
      <c r="M8" s="8"/>
      <c r="N8" s="8"/>
      <c r="O8" s="7">
        <v>0.77916666666666667</v>
      </c>
      <c r="P8" s="7">
        <v>0.90833333333333333</v>
      </c>
      <c r="Q8" s="8"/>
      <c r="R8" s="8"/>
      <c r="S8" s="7">
        <v>0.81388888888888899</v>
      </c>
      <c r="T8" s="8"/>
      <c r="U8" s="8"/>
      <c r="V8" s="7">
        <v>0.77083333333333337</v>
      </c>
      <c r="W8" s="7">
        <v>0.8618055555555556</v>
      </c>
      <c r="X8" s="7">
        <v>0.83124999999999993</v>
      </c>
      <c r="Y8" s="8"/>
      <c r="Z8" s="7">
        <v>0.79027777777777775</v>
      </c>
      <c r="AA8" s="7">
        <v>0.87222222222222223</v>
      </c>
      <c r="AB8" s="8"/>
      <c r="AC8" s="8"/>
      <c r="AD8" s="9">
        <v>0.92118055555555556</v>
      </c>
    </row>
    <row r="9" spans="1:30" x14ac:dyDescent="0.25">
      <c r="A9" s="3">
        <v>4</v>
      </c>
      <c r="B9" t="s">
        <v>182</v>
      </c>
      <c r="C9" s="4" t="s">
        <v>32</v>
      </c>
      <c r="D9" s="4">
        <v>1984</v>
      </c>
      <c r="E9" s="5">
        <v>45276.75</v>
      </c>
      <c r="F9" s="4">
        <v>272</v>
      </c>
      <c r="G9" s="4">
        <v>32</v>
      </c>
      <c r="H9" s="4">
        <v>7</v>
      </c>
      <c r="I9" s="6">
        <v>268</v>
      </c>
      <c r="J9" s="7">
        <v>0.76458333333333339</v>
      </c>
      <c r="K9" s="8"/>
      <c r="L9" s="8"/>
      <c r="M9" s="8"/>
      <c r="N9" s="8"/>
      <c r="O9" s="7">
        <v>0.81666666666666676</v>
      </c>
      <c r="P9" s="7">
        <v>0.89861111111111114</v>
      </c>
      <c r="Q9" s="8"/>
      <c r="R9" s="8"/>
      <c r="S9" s="8"/>
      <c r="T9" s="8"/>
      <c r="U9" s="8"/>
      <c r="V9" s="7">
        <v>0.92013888888888884</v>
      </c>
      <c r="W9" s="8"/>
      <c r="X9" s="7">
        <v>0.85833333333333339</v>
      </c>
      <c r="Y9" s="8"/>
      <c r="Z9" s="7">
        <v>0.7993055555555556</v>
      </c>
      <c r="AA9" s="8"/>
      <c r="AB9" s="8"/>
      <c r="AC9" s="8"/>
      <c r="AD9" s="9">
        <v>0.93851851851851853</v>
      </c>
    </row>
    <row r="10" spans="1:30" x14ac:dyDescent="0.25">
      <c r="A10" s="3">
        <v>5</v>
      </c>
      <c r="B10" t="s">
        <v>183</v>
      </c>
      <c r="C10" s="4" t="s">
        <v>33</v>
      </c>
      <c r="D10" s="4">
        <v>1994</v>
      </c>
      <c r="E10" s="5">
        <v>45276.75</v>
      </c>
      <c r="F10" s="4">
        <v>262</v>
      </c>
      <c r="G10" s="4">
        <v>22</v>
      </c>
      <c r="H10" s="4">
        <v>6</v>
      </c>
      <c r="I10" s="6">
        <v>188</v>
      </c>
      <c r="J10" s="7">
        <v>0.76944444444444438</v>
      </c>
      <c r="K10" s="8"/>
      <c r="L10" s="8"/>
      <c r="M10" s="8"/>
      <c r="N10" s="8"/>
      <c r="O10" s="7">
        <v>0.7993055555555556</v>
      </c>
      <c r="P10" s="8"/>
      <c r="Q10" s="8"/>
      <c r="R10" s="8"/>
      <c r="S10" s="7">
        <v>0.87361111111111101</v>
      </c>
      <c r="T10" s="8"/>
      <c r="U10" s="8"/>
      <c r="V10" s="8"/>
      <c r="W10" s="8"/>
      <c r="X10" s="7">
        <v>0.8569444444444444</v>
      </c>
      <c r="Y10" s="8"/>
      <c r="Z10" s="7">
        <v>0.82013888888888886</v>
      </c>
      <c r="AA10" s="8"/>
      <c r="AB10" s="8"/>
      <c r="AC10" s="8"/>
      <c r="AD10" s="9">
        <v>0.93194444444444446</v>
      </c>
    </row>
    <row r="11" spans="1:30" x14ac:dyDescent="0.25">
      <c r="A11" s="3">
        <v>6</v>
      </c>
      <c r="B11" t="s">
        <v>184</v>
      </c>
      <c r="C11" s="4" t="s">
        <v>32</v>
      </c>
      <c r="D11" s="4">
        <v>1995</v>
      </c>
      <c r="E11" s="5">
        <v>45276.75</v>
      </c>
      <c r="F11" s="4">
        <v>263</v>
      </c>
      <c r="G11" s="4">
        <v>23</v>
      </c>
      <c r="H11" s="4">
        <v>6</v>
      </c>
      <c r="I11" s="6">
        <v>187</v>
      </c>
      <c r="J11" s="7">
        <v>0.76944444444444438</v>
      </c>
      <c r="K11" s="8"/>
      <c r="L11" s="8"/>
      <c r="M11" s="8"/>
      <c r="N11" s="8"/>
      <c r="O11" s="7">
        <v>0.7993055555555556</v>
      </c>
      <c r="P11" s="8"/>
      <c r="Q11" s="8"/>
      <c r="R11" s="8"/>
      <c r="S11" s="7">
        <v>0.87361111111111101</v>
      </c>
      <c r="T11" s="8"/>
      <c r="U11" s="8"/>
      <c r="V11" s="8"/>
      <c r="W11" s="8"/>
      <c r="X11" s="7">
        <v>0.8569444444444444</v>
      </c>
      <c r="Y11" s="8"/>
      <c r="Z11" s="7">
        <v>0.82013888888888886</v>
      </c>
      <c r="AA11" s="8"/>
      <c r="AB11" s="8"/>
      <c r="AC11" s="8"/>
      <c r="AD11" s="9">
        <v>0.93233796296296301</v>
      </c>
    </row>
    <row r="12" spans="1:30" x14ac:dyDescent="0.25">
      <c r="A12" s="3">
        <v>7</v>
      </c>
      <c r="B12" t="s">
        <v>185</v>
      </c>
      <c r="C12" s="4" t="s">
        <v>32</v>
      </c>
      <c r="D12" s="4">
        <v>1984</v>
      </c>
      <c r="E12" s="5">
        <v>45276.75</v>
      </c>
      <c r="F12" s="4">
        <v>391</v>
      </c>
      <c r="G12" s="4">
        <v>0</v>
      </c>
      <c r="H12" s="4">
        <v>8</v>
      </c>
      <c r="I12" s="6">
        <v>140</v>
      </c>
      <c r="J12" s="8"/>
      <c r="K12" s="7">
        <v>0.79722222222222217</v>
      </c>
      <c r="L12" s="8"/>
      <c r="M12" s="7">
        <v>0.82708333333333339</v>
      </c>
      <c r="N12" s="7">
        <v>0.85972222222222217</v>
      </c>
      <c r="O12" s="8"/>
      <c r="P12" s="8"/>
      <c r="Q12" s="7">
        <v>0.875</v>
      </c>
      <c r="R12" s="8"/>
      <c r="S12" s="8"/>
      <c r="T12" s="7">
        <v>0.9291666666666667</v>
      </c>
      <c r="U12" s="8"/>
      <c r="V12" s="8"/>
      <c r="W12" s="8"/>
      <c r="X12" s="8"/>
      <c r="Y12" s="7">
        <v>0.95972222222222225</v>
      </c>
      <c r="Z12" s="8"/>
      <c r="AA12" s="8"/>
      <c r="AB12" s="8"/>
      <c r="AC12" s="7">
        <v>0.78333333333333333</v>
      </c>
      <c r="AD12" s="9">
        <v>2.1238425925925924E-2</v>
      </c>
    </row>
    <row r="13" spans="1:30" x14ac:dyDescent="0.25">
      <c r="A13" s="3">
        <v>8</v>
      </c>
      <c r="B13" t="s">
        <v>186</v>
      </c>
      <c r="C13" s="4" t="s">
        <v>32</v>
      </c>
      <c r="D13" s="4">
        <v>1962</v>
      </c>
      <c r="E13" s="5">
        <v>45276.75</v>
      </c>
      <c r="F13" s="4">
        <v>391</v>
      </c>
      <c r="G13" s="4">
        <v>0</v>
      </c>
      <c r="H13" s="4">
        <v>8</v>
      </c>
      <c r="I13" s="6">
        <v>140</v>
      </c>
      <c r="J13" s="8"/>
      <c r="K13" s="7">
        <v>0.7993055555555556</v>
      </c>
      <c r="L13" s="8"/>
      <c r="M13" s="7">
        <v>0.82708333333333339</v>
      </c>
      <c r="N13" s="7">
        <v>0.86041666666666661</v>
      </c>
      <c r="O13" s="8"/>
      <c r="P13" s="8"/>
      <c r="Q13" s="7">
        <v>0.875</v>
      </c>
      <c r="R13" s="8"/>
      <c r="S13" s="8"/>
      <c r="T13" s="7">
        <v>0.9291666666666667</v>
      </c>
      <c r="U13" s="8"/>
      <c r="V13" s="8"/>
      <c r="W13" s="8"/>
      <c r="X13" s="8"/>
      <c r="Y13" s="7">
        <v>0.9604166666666667</v>
      </c>
      <c r="Z13" s="8"/>
      <c r="AA13" s="8"/>
      <c r="AB13" s="8"/>
      <c r="AC13" s="7">
        <v>0.78194444444444444</v>
      </c>
      <c r="AD13" s="9">
        <v>2.1527777777777781E-2</v>
      </c>
    </row>
    <row r="14" spans="1:30" x14ac:dyDescent="0.25">
      <c r="A14" s="3">
        <v>9</v>
      </c>
      <c r="B14" t="s">
        <v>187</v>
      </c>
      <c r="C14" s="4" t="s">
        <v>32</v>
      </c>
      <c r="D14" s="4">
        <v>1074</v>
      </c>
      <c r="E14" s="5">
        <v>45276.75</v>
      </c>
      <c r="F14" s="4">
        <v>391</v>
      </c>
      <c r="G14" s="4">
        <v>0</v>
      </c>
      <c r="H14" s="4">
        <v>8</v>
      </c>
      <c r="I14" s="6">
        <v>140</v>
      </c>
      <c r="J14" s="8"/>
      <c r="K14" s="7">
        <v>0.79861111111111116</v>
      </c>
      <c r="L14" s="8"/>
      <c r="M14" s="7">
        <v>0.82708333333333339</v>
      </c>
      <c r="N14" s="7">
        <v>0.86041666666666661</v>
      </c>
      <c r="O14" s="8"/>
      <c r="P14" s="8"/>
      <c r="Q14" s="7">
        <v>0.875</v>
      </c>
      <c r="R14" s="8"/>
      <c r="S14" s="8"/>
      <c r="T14" s="7">
        <v>0.9291666666666667</v>
      </c>
      <c r="U14" s="8"/>
      <c r="V14" s="8"/>
      <c r="W14" s="8"/>
      <c r="X14" s="8"/>
      <c r="Y14" s="7">
        <v>0.9604166666666667</v>
      </c>
      <c r="Z14" s="8"/>
      <c r="AA14" s="8"/>
      <c r="AB14" s="8"/>
      <c r="AC14" s="7">
        <v>0.78263888888888899</v>
      </c>
      <c r="AD14" s="9">
        <v>2.1319444444444443E-2</v>
      </c>
    </row>
    <row r="15" spans="1:30" x14ac:dyDescent="0.25">
      <c r="A15" s="3">
        <v>10</v>
      </c>
      <c r="B15" t="s">
        <v>188</v>
      </c>
      <c r="C15" s="4" t="s">
        <v>32</v>
      </c>
      <c r="D15" s="4">
        <v>1973</v>
      </c>
      <c r="E15" s="5">
        <v>45276.75</v>
      </c>
      <c r="F15" s="4">
        <v>391</v>
      </c>
      <c r="G15" s="4">
        <v>0</v>
      </c>
      <c r="H15" s="4">
        <v>8</v>
      </c>
      <c r="I15" s="6">
        <v>140</v>
      </c>
      <c r="J15" s="8"/>
      <c r="K15" s="7">
        <v>0.79861111111111116</v>
      </c>
      <c r="L15" s="8"/>
      <c r="M15" s="7">
        <v>0.82777777777777783</v>
      </c>
      <c r="N15" s="7">
        <v>0.86041666666666661</v>
      </c>
      <c r="O15" s="8"/>
      <c r="P15" s="8"/>
      <c r="Q15" s="7">
        <v>0.875</v>
      </c>
      <c r="R15" s="8"/>
      <c r="S15" s="8"/>
      <c r="T15" s="7">
        <v>0.9291666666666667</v>
      </c>
      <c r="U15" s="8"/>
      <c r="V15" s="8"/>
      <c r="W15" s="8"/>
      <c r="X15" s="8"/>
      <c r="Y15" s="7">
        <v>0.95972222222222225</v>
      </c>
      <c r="Z15" s="8"/>
      <c r="AA15" s="8"/>
      <c r="AB15" s="8"/>
      <c r="AC15" s="7">
        <v>0.78263888888888899</v>
      </c>
      <c r="AD15" s="9">
        <v>2.1261574074074075E-2</v>
      </c>
    </row>
    <row r="16" spans="1:30" x14ac:dyDescent="0.25">
      <c r="A16" s="3">
        <v>11</v>
      </c>
      <c r="B16" t="s">
        <v>189</v>
      </c>
      <c r="C16" s="4" t="s">
        <v>32</v>
      </c>
      <c r="D16" s="4">
        <v>1984</v>
      </c>
      <c r="E16" s="5">
        <v>45276.75</v>
      </c>
      <c r="F16" s="4">
        <v>272</v>
      </c>
      <c r="G16" s="4">
        <v>32</v>
      </c>
      <c r="H16" s="4">
        <v>4</v>
      </c>
      <c r="I16" s="6">
        <v>118</v>
      </c>
      <c r="J16" s="7">
        <v>0.77430555555555547</v>
      </c>
      <c r="K16" s="8"/>
      <c r="L16" s="8"/>
      <c r="M16" s="8"/>
      <c r="N16" s="8"/>
      <c r="O16" s="7">
        <v>0.89861111111111114</v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7">
        <v>0.83680555555555547</v>
      </c>
      <c r="AA16" s="8"/>
      <c r="AB16" s="8"/>
      <c r="AC16" s="8"/>
      <c r="AD16" s="9">
        <v>0.93857638888888895</v>
      </c>
    </row>
    <row r="17" spans="1:30" x14ac:dyDescent="0.25">
      <c r="A17" s="3">
        <v>12</v>
      </c>
      <c r="B17" t="s">
        <v>190</v>
      </c>
      <c r="C17" s="4" t="s">
        <v>32</v>
      </c>
      <c r="D17" s="4">
        <v>1970</v>
      </c>
      <c r="E17" s="5">
        <v>45276.75</v>
      </c>
      <c r="F17" s="4">
        <v>272</v>
      </c>
      <c r="G17" s="4">
        <v>32</v>
      </c>
      <c r="H17" s="4">
        <v>4</v>
      </c>
      <c r="I17" s="6">
        <v>118</v>
      </c>
      <c r="J17" s="7">
        <v>0.77430555555555547</v>
      </c>
      <c r="K17" s="8"/>
      <c r="L17" s="8"/>
      <c r="M17" s="8"/>
      <c r="N17" s="8"/>
      <c r="O17" s="7">
        <v>0.8979166666666667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7">
        <v>0.83611111111111114</v>
      </c>
      <c r="AA17" s="8"/>
      <c r="AB17" s="8"/>
      <c r="AC17" s="8"/>
      <c r="AD17" s="9">
        <v>0.93877314814814816</v>
      </c>
    </row>
    <row r="18" spans="1:30" x14ac:dyDescent="0.25">
      <c r="A18" s="3">
        <v>13</v>
      </c>
      <c r="B18" t="s">
        <v>191</v>
      </c>
      <c r="C18" s="4" t="s">
        <v>33</v>
      </c>
      <c r="D18" s="4">
        <v>1986</v>
      </c>
      <c r="E18" s="5">
        <v>45276.75</v>
      </c>
      <c r="F18" s="4">
        <v>272</v>
      </c>
      <c r="G18" s="4">
        <v>32</v>
      </c>
      <c r="H18" s="4">
        <v>4</v>
      </c>
      <c r="I18" s="6">
        <v>118</v>
      </c>
      <c r="J18" s="7">
        <v>0.77361111111111114</v>
      </c>
      <c r="K18" s="8"/>
      <c r="L18" s="8"/>
      <c r="M18" s="8"/>
      <c r="N18" s="8"/>
      <c r="O18" s="7">
        <v>0.8979166666666667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7">
        <v>0.8354166666666667</v>
      </c>
      <c r="AA18" s="8"/>
      <c r="AB18" s="8"/>
      <c r="AC18" s="8"/>
      <c r="AD18" s="9">
        <v>0.93864583333333329</v>
      </c>
    </row>
    <row r="19" spans="1:30" x14ac:dyDescent="0.25">
      <c r="A19" s="3">
        <v>14</v>
      </c>
      <c r="B19" t="s">
        <v>192</v>
      </c>
      <c r="C19" s="4" t="s">
        <v>32</v>
      </c>
      <c r="D19" s="4">
        <v>1963</v>
      </c>
      <c r="E19" s="5">
        <v>45276.75</v>
      </c>
      <c r="F19" s="4">
        <v>273</v>
      </c>
      <c r="G19" s="4">
        <v>33</v>
      </c>
      <c r="H19" s="4">
        <v>4</v>
      </c>
      <c r="I19" s="6">
        <v>117</v>
      </c>
      <c r="J19" s="7">
        <v>0.77500000000000002</v>
      </c>
      <c r="K19" s="8"/>
      <c r="L19" s="8"/>
      <c r="M19" s="8"/>
      <c r="N19" s="8"/>
      <c r="O19" s="7">
        <v>0.8979166666666667</v>
      </c>
      <c r="P19" s="8"/>
      <c r="Q19" s="8"/>
      <c r="R19" s="8"/>
      <c r="S19" s="8"/>
      <c r="T19" s="8"/>
      <c r="U19" s="8"/>
      <c r="V19" s="8"/>
      <c r="W19" s="8"/>
      <c r="X19" s="8"/>
      <c r="Y19" s="8"/>
      <c r="Z19" s="7">
        <v>0.83888888888888891</v>
      </c>
      <c r="AA19" s="8"/>
      <c r="AB19" s="8"/>
      <c r="AC19" s="8"/>
      <c r="AD19" s="9">
        <v>0.93902777777777768</v>
      </c>
    </row>
    <row r="20" spans="1:30" x14ac:dyDescent="0.25">
      <c r="A20" s="3">
        <v>15</v>
      </c>
      <c r="B20" t="s">
        <v>193</v>
      </c>
      <c r="C20" s="4" t="s">
        <v>32</v>
      </c>
      <c r="D20" s="4">
        <v>1970</v>
      </c>
      <c r="E20" s="5">
        <v>45276.75</v>
      </c>
      <c r="F20" s="4">
        <v>274</v>
      </c>
      <c r="G20" s="4">
        <v>34</v>
      </c>
      <c r="H20" s="4">
        <v>4</v>
      </c>
      <c r="I20" s="6">
        <v>116</v>
      </c>
      <c r="J20" s="7">
        <v>0.77500000000000002</v>
      </c>
      <c r="K20" s="8"/>
      <c r="L20" s="8"/>
      <c r="M20" s="8"/>
      <c r="N20" s="8"/>
      <c r="O20" s="7">
        <v>0.89861111111111114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7">
        <v>0.83888888888888891</v>
      </c>
      <c r="AA20" s="8"/>
      <c r="AB20" s="8"/>
      <c r="AC20" s="8"/>
      <c r="AD20" s="9">
        <v>0.94027777777777777</v>
      </c>
    </row>
    <row r="21" spans="1:30" x14ac:dyDescent="0.25">
      <c r="A21" s="3">
        <v>16</v>
      </c>
      <c r="B21" t="s">
        <v>194</v>
      </c>
      <c r="C21" s="4" t="s">
        <v>32</v>
      </c>
      <c r="D21" s="4">
        <v>1970</v>
      </c>
      <c r="E21" s="5">
        <v>45276.75</v>
      </c>
      <c r="F21" s="4">
        <v>274</v>
      </c>
      <c r="G21" s="4">
        <v>34</v>
      </c>
      <c r="H21" s="4">
        <v>4</v>
      </c>
      <c r="I21" s="6">
        <v>116</v>
      </c>
      <c r="J21" s="7">
        <v>0.77500000000000002</v>
      </c>
      <c r="K21" s="8"/>
      <c r="L21" s="8"/>
      <c r="M21" s="8"/>
      <c r="N21" s="8"/>
      <c r="O21" s="7">
        <v>0.89861111111111114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7">
        <v>0.83888888888888891</v>
      </c>
      <c r="AA21" s="8"/>
      <c r="AB21" s="8"/>
      <c r="AC21" s="8"/>
      <c r="AD21" s="9">
        <v>0.94027777777777777</v>
      </c>
    </row>
    <row r="22" spans="1:30" x14ac:dyDescent="0.25">
      <c r="A22" s="3">
        <v>17</v>
      </c>
      <c r="B22" t="s">
        <v>195</v>
      </c>
      <c r="C22" s="4" t="s">
        <v>32</v>
      </c>
      <c r="D22" s="4">
        <v>1956</v>
      </c>
      <c r="E22" s="5">
        <v>45276.75</v>
      </c>
      <c r="F22" s="4">
        <v>274</v>
      </c>
      <c r="G22" s="4">
        <v>34</v>
      </c>
      <c r="H22" s="4">
        <v>4</v>
      </c>
      <c r="I22" s="6">
        <v>116</v>
      </c>
      <c r="J22" s="7">
        <v>0.77500000000000002</v>
      </c>
      <c r="K22" s="8"/>
      <c r="L22" s="8"/>
      <c r="M22" s="8"/>
      <c r="N22" s="8"/>
      <c r="O22" s="7">
        <v>0.89861111111111114</v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7">
        <v>0.83888888888888891</v>
      </c>
      <c r="AA22" s="8"/>
      <c r="AB22" s="8"/>
      <c r="AC22" s="8"/>
      <c r="AD22" s="9">
        <v>0.94027777777777777</v>
      </c>
    </row>
    <row r="23" spans="1:30" x14ac:dyDescent="0.25">
      <c r="A23" s="3"/>
      <c r="C23" s="4"/>
      <c r="D23" s="4"/>
      <c r="E23" s="5"/>
      <c r="F23" s="4"/>
      <c r="G23" s="4"/>
      <c r="H23" s="4"/>
      <c r="I23" s="6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9"/>
    </row>
    <row r="24" spans="1:30" x14ac:dyDescent="0.25">
      <c r="A24" s="3"/>
      <c r="C24" s="4"/>
      <c r="D24" s="4"/>
      <c r="E24" s="5"/>
      <c r="F24" s="4"/>
      <c r="G24" s="4"/>
      <c r="H24" s="4"/>
      <c r="I24" s="6"/>
      <c r="J24" s="7"/>
      <c r="K24" s="7"/>
      <c r="L24" s="7"/>
      <c r="M24" s="7"/>
      <c r="N24" s="7"/>
      <c r="O24" s="7"/>
      <c r="P24" s="7"/>
      <c r="Q24" s="7"/>
      <c r="R24" s="7"/>
      <c r="S24" s="8"/>
      <c r="T24" s="7"/>
      <c r="U24" s="8"/>
      <c r="V24" s="9"/>
    </row>
    <row r="25" spans="1:30" x14ac:dyDescent="0.25">
      <c r="A25" s="3"/>
      <c r="C25" s="4"/>
      <c r="D25" s="4"/>
      <c r="E25" s="5"/>
      <c r="F25" s="4"/>
      <c r="G25" s="4"/>
      <c r="H25" s="4"/>
      <c r="I25" s="6"/>
      <c r="J25" s="7"/>
      <c r="K25" s="7"/>
      <c r="L25" s="7"/>
      <c r="M25" s="7"/>
      <c r="N25" s="7"/>
      <c r="O25" s="7"/>
      <c r="P25" s="7"/>
      <c r="Q25" s="7"/>
      <c r="R25" s="7"/>
      <c r="S25" s="8"/>
      <c r="T25" s="7"/>
      <c r="U25" s="8"/>
      <c r="V25" s="9"/>
    </row>
    <row r="26" spans="1:30" x14ac:dyDescent="0.25">
      <c r="A26" s="3"/>
      <c r="C26" s="4"/>
      <c r="D26" s="4"/>
      <c r="E26" s="5"/>
      <c r="F26" s="4"/>
      <c r="G26" s="4"/>
      <c r="H26" s="4"/>
      <c r="I26" s="6"/>
      <c r="J26" s="7"/>
      <c r="K26" s="8"/>
      <c r="L26" s="7"/>
      <c r="M26" s="7"/>
      <c r="N26" s="7"/>
      <c r="O26" s="7"/>
      <c r="P26" s="7"/>
      <c r="Q26" s="7"/>
      <c r="R26" s="7"/>
      <c r="S26" s="7"/>
      <c r="T26" s="7"/>
      <c r="U26" s="8"/>
      <c r="V26" s="9"/>
    </row>
    <row r="27" spans="1:30" x14ac:dyDescent="0.25">
      <c r="A27" s="3"/>
      <c r="C27" s="4"/>
      <c r="D27" s="4"/>
      <c r="E27" s="5"/>
      <c r="F27" s="4"/>
      <c r="G27" s="4"/>
      <c r="H27" s="4"/>
      <c r="I27" s="6"/>
      <c r="J27" s="7"/>
      <c r="K27" s="8"/>
      <c r="L27" s="7"/>
      <c r="M27" s="7"/>
      <c r="N27" s="7"/>
      <c r="O27" s="7"/>
      <c r="P27" s="7"/>
      <c r="Q27" s="7"/>
      <c r="R27" s="7"/>
      <c r="S27" s="7"/>
      <c r="T27" s="7"/>
      <c r="U27" s="8"/>
      <c r="V27" s="9"/>
    </row>
    <row r="28" spans="1:30" x14ac:dyDescent="0.25">
      <c r="A28" s="3"/>
      <c r="C28" s="4"/>
      <c r="D28" s="4"/>
      <c r="E28" s="5"/>
      <c r="F28" s="4"/>
      <c r="G28" s="4"/>
      <c r="H28" s="4"/>
      <c r="I28" s="6"/>
      <c r="J28" s="7"/>
      <c r="K28" s="8"/>
      <c r="L28" s="7"/>
      <c r="M28" s="7"/>
      <c r="N28" s="8"/>
      <c r="O28" s="7"/>
      <c r="P28" s="8"/>
      <c r="Q28" s="7"/>
      <c r="R28" s="7"/>
      <c r="S28" s="7"/>
      <c r="T28" s="7"/>
      <c r="U28" s="8"/>
      <c r="V28" s="9"/>
    </row>
    <row r="29" spans="1:30" x14ac:dyDescent="0.25">
      <c r="A29" s="3"/>
      <c r="C29" s="4"/>
      <c r="D29" s="4"/>
      <c r="E29" s="5"/>
      <c r="F29" s="4"/>
      <c r="G29" s="4"/>
      <c r="H29" s="4"/>
      <c r="I29" s="6"/>
      <c r="J29" s="8"/>
      <c r="K29" s="7"/>
      <c r="L29" s="7"/>
      <c r="M29" s="7"/>
      <c r="N29" s="7"/>
      <c r="O29" s="8"/>
      <c r="P29" s="7"/>
      <c r="Q29" s="8"/>
      <c r="R29" s="8"/>
      <c r="S29" s="7"/>
      <c r="T29" s="7"/>
      <c r="U29" s="7"/>
      <c r="V29" s="9"/>
    </row>
    <row r="30" spans="1:30" x14ac:dyDescent="0.25">
      <c r="A30" s="3"/>
      <c r="C30" s="4"/>
      <c r="D30" s="4"/>
      <c r="E30" s="5"/>
      <c r="F30" s="4"/>
      <c r="G30" s="4"/>
      <c r="H30" s="4"/>
      <c r="I30" s="6"/>
      <c r="J30" s="8"/>
      <c r="K30" s="7"/>
      <c r="L30" s="7"/>
      <c r="M30" s="7"/>
      <c r="N30" s="7"/>
      <c r="O30" s="8"/>
      <c r="P30" s="7"/>
      <c r="Q30" s="8"/>
      <c r="R30" s="8"/>
      <c r="S30" s="7"/>
      <c r="T30" s="7"/>
      <c r="U30" s="7"/>
      <c r="V30" s="9"/>
    </row>
    <row r="31" spans="1:30" x14ac:dyDescent="0.25">
      <c r="A31" s="3"/>
      <c r="C31" s="4"/>
      <c r="D31" s="4"/>
      <c r="E31" s="5"/>
      <c r="F31" s="4"/>
      <c r="G31" s="4"/>
      <c r="H31" s="4"/>
      <c r="I31" s="6"/>
      <c r="J31" s="7"/>
      <c r="K31" s="8"/>
      <c r="L31" s="7"/>
      <c r="M31" s="8"/>
      <c r="N31" s="7"/>
      <c r="O31" s="7"/>
      <c r="P31" s="8"/>
      <c r="Q31" s="7"/>
      <c r="R31" s="7"/>
      <c r="S31" s="8"/>
      <c r="T31" s="8"/>
      <c r="U31" s="8"/>
      <c r="V31" s="9"/>
    </row>
    <row r="32" spans="1:30" x14ac:dyDescent="0.25">
      <c r="A32" s="3"/>
      <c r="C32" s="4"/>
      <c r="D32" s="4"/>
      <c r="E32" s="5"/>
      <c r="F32" s="4"/>
      <c r="G32" s="4"/>
      <c r="H32" s="4"/>
      <c r="I32" s="6"/>
      <c r="J32" s="7"/>
      <c r="K32" s="8"/>
      <c r="L32" s="7"/>
      <c r="M32" s="8"/>
      <c r="N32" s="7"/>
      <c r="O32" s="7"/>
      <c r="P32" s="8"/>
      <c r="Q32" s="7"/>
      <c r="R32" s="7"/>
      <c r="S32" s="8"/>
      <c r="T32" s="8"/>
      <c r="U32" s="8"/>
      <c r="V32" s="9"/>
    </row>
    <row r="33" spans="1:22" x14ac:dyDescent="0.25">
      <c r="A33" s="3"/>
      <c r="C33" s="4"/>
      <c r="D33" s="4"/>
      <c r="E33" s="5"/>
      <c r="F33" s="4"/>
      <c r="G33" s="4"/>
      <c r="H33" s="4"/>
      <c r="I33" s="6"/>
      <c r="J33" s="7"/>
      <c r="K33" s="7"/>
      <c r="L33" s="7"/>
      <c r="M33" s="8"/>
      <c r="N33" s="7"/>
      <c r="O33" s="8"/>
      <c r="P33" s="8"/>
      <c r="Q33" s="8"/>
      <c r="R33" s="8"/>
      <c r="S33" s="7"/>
      <c r="T33" s="8"/>
      <c r="U33" s="7"/>
      <c r="V33" s="9"/>
    </row>
    <row r="34" spans="1:22" x14ac:dyDescent="0.25">
      <c r="A34" s="3"/>
      <c r="C34" s="4"/>
      <c r="D34" s="4"/>
      <c r="E34" s="5"/>
      <c r="F34" s="4"/>
      <c r="G34" s="4"/>
      <c r="H34" s="4"/>
      <c r="I34" s="6"/>
      <c r="J34" s="7"/>
      <c r="K34" s="7"/>
      <c r="L34" s="7"/>
      <c r="M34" s="8"/>
      <c r="N34" s="7"/>
      <c r="O34" s="8"/>
      <c r="P34" s="8"/>
      <c r="Q34" s="8"/>
      <c r="R34" s="8"/>
      <c r="S34" s="7"/>
      <c r="T34" s="8"/>
      <c r="U34" s="7"/>
      <c r="V34" s="9"/>
    </row>
    <row r="35" spans="1:22" x14ac:dyDescent="0.25">
      <c r="A35" s="3"/>
      <c r="C35" s="4"/>
      <c r="D35" s="4"/>
      <c r="E35" s="5"/>
      <c r="F35" s="4"/>
      <c r="G35" s="4"/>
      <c r="H35" s="4"/>
      <c r="I35" s="6"/>
      <c r="J35" s="7"/>
      <c r="K35" s="8"/>
      <c r="L35" s="7"/>
      <c r="M35" s="8"/>
      <c r="N35" s="8"/>
      <c r="O35" s="7"/>
      <c r="P35" s="8"/>
      <c r="Q35" s="7"/>
      <c r="R35" s="7"/>
      <c r="S35" s="8"/>
      <c r="T35" s="8"/>
      <c r="U35" s="8"/>
      <c r="V35" s="9"/>
    </row>
    <row r="36" spans="1:22" x14ac:dyDescent="0.25">
      <c r="A36" s="3"/>
      <c r="C36" s="4"/>
      <c r="D36" s="4"/>
      <c r="E36" s="5"/>
      <c r="F36" s="4"/>
      <c r="G36" s="4"/>
      <c r="H36" s="4"/>
      <c r="I36" s="6"/>
      <c r="J36" s="7"/>
      <c r="K36" s="8"/>
      <c r="L36" s="7"/>
      <c r="M36" s="8"/>
      <c r="N36" s="8"/>
      <c r="O36" s="7"/>
      <c r="P36" s="8"/>
      <c r="Q36" s="7"/>
      <c r="R36" s="7"/>
      <c r="S36" s="8"/>
      <c r="T36" s="8"/>
      <c r="U36" s="8"/>
      <c r="V36" s="9"/>
    </row>
    <row r="37" spans="1:22" x14ac:dyDescent="0.25">
      <c r="A37" s="3"/>
      <c r="C37" s="4"/>
      <c r="D37" s="4"/>
      <c r="E37" s="5"/>
      <c r="F37" s="4"/>
      <c r="G37" s="4"/>
      <c r="H37" s="4"/>
      <c r="I37" s="6"/>
      <c r="J37" s="7"/>
      <c r="K37" s="8"/>
      <c r="L37" s="7"/>
      <c r="M37" s="8"/>
      <c r="N37" s="8"/>
      <c r="O37" s="7"/>
      <c r="P37" s="8"/>
      <c r="Q37" s="7"/>
      <c r="R37" s="7"/>
      <c r="S37" s="8"/>
      <c r="T37" s="8"/>
      <c r="U37" s="8"/>
      <c r="V37" s="9"/>
    </row>
    <row r="38" spans="1:22" x14ac:dyDescent="0.25">
      <c r="A38" s="3"/>
      <c r="C38" s="4"/>
      <c r="D38" s="4"/>
      <c r="E38" s="5"/>
      <c r="F38" s="4"/>
      <c r="G38" s="4"/>
      <c r="H38" s="4"/>
      <c r="I38" s="6"/>
      <c r="J38" s="7"/>
      <c r="K38" s="8"/>
      <c r="L38" s="7"/>
      <c r="M38" s="8"/>
      <c r="N38" s="8"/>
      <c r="O38" s="7"/>
      <c r="P38" s="8"/>
      <c r="Q38" s="7"/>
      <c r="R38" s="7"/>
      <c r="S38" s="8"/>
      <c r="T38" s="8"/>
      <c r="U38" s="8"/>
      <c r="V38" s="9"/>
    </row>
    <row r="39" spans="1:22" x14ac:dyDescent="0.25">
      <c r="A39" s="3"/>
      <c r="C39" s="4"/>
      <c r="D39" s="4"/>
      <c r="E39" s="5"/>
      <c r="F39" s="4"/>
      <c r="G39" s="4"/>
      <c r="H39" s="4"/>
      <c r="I39" s="6"/>
      <c r="J39" s="8"/>
      <c r="K39" s="7"/>
      <c r="L39" s="7"/>
      <c r="M39" s="8"/>
      <c r="N39" s="7"/>
      <c r="O39" s="8"/>
      <c r="P39" s="7"/>
      <c r="Q39" s="8"/>
      <c r="R39" s="8"/>
      <c r="S39" s="8"/>
      <c r="T39" s="8"/>
      <c r="U39" s="8"/>
      <c r="V39" s="9"/>
    </row>
    <row r="40" spans="1:22" x14ac:dyDescent="0.25">
      <c r="A40" s="3"/>
      <c r="C40" s="4"/>
      <c r="D40" s="4"/>
      <c r="E40" s="5"/>
      <c r="F40" s="4"/>
      <c r="G40" s="4"/>
      <c r="H40" s="4"/>
      <c r="I40" s="6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9"/>
    </row>
  </sheetData>
  <sortState ref="A6:V40">
    <sortCondition descending="1" ref="I6:I40"/>
    <sortCondition descending="1" ref="H6:H40"/>
    <sortCondition ref="F6:F40"/>
    <sortCondition ref="V6:V4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TR200</vt:lpstr>
      <vt:lpstr>TR100</vt:lpstr>
      <vt:lpstr>TP16h</vt:lpstr>
      <vt:lpstr>TP8h</vt:lpstr>
      <vt:lpstr>TP4h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Kasia</cp:lastModifiedBy>
  <dcterms:created xsi:type="dcterms:W3CDTF">2022-12-27T18:41:42Z</dcterms:created>
  <dcterms:modified xsi:type="dcterms:W3CDTF">2023-12-25T15:15:31Z</dcterms:modified>
</cp:coreProperties>
</file>